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J:\QAP Revised Forms and Reports\Presentation on QA Working for Colleges\1. Feedback Forms and Summary Reports\Summary Reports\"/>
    </mc:Choice>
  </mc:AlternateContent>
  <xr:revisionPtr revIDLastSave="0" documentId="13_ncr:1_{D142C004-CAEB-44E6-B1F3-C8B0B7BECB7E}" xr6:coauthVersionLast="47" xr6:coauthVersionMax="47" xr10:uidLastSave="{00000000-0000-0000-0000-000000000000}"/>
  <bookViews>
    <workbookView xWindow="-120" yWindow="-120" windowWidth="20730" windowHeight="11160" xr2:uid="{00000000-000D-0000-FFFF-FFFF00000000}"/>
  </bookViews>
  <sheets>
    <sheet name="PES by GS Summary Report" sheetId="12" r:id="rId1"/>
  </sheets>
  <definedNames>
    <definedName name="_xlnm.Print_Area" localSheetId="0">'PES by GS Summary Report'!$A$7:$AQ$57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15" i="12" l="1"/>
  <c r="AI15" i="12"/>
  <c r="AH15" i="12"/>
  <c r="AG15" i="12"/>
  <c r="AE15" i="12"/>
  <c r="AJ14" i="12"/>
  <c r="AI86" i="12"/>
  <c r="AH86" i="12"/>
  <c r="AG86" i="12"/>
  <c r="AF86" i="12"/>
  <c r="AE86" i="12"/>
  <c r="AJ85" i="12"/>
  <c r="AI83" i="12"/>
  <c r="AH83" i="12"/>
  <c r="AG83" i="12"/>
  <c r="AF83" i="12"/>
  <c r="AJ83" i="12" s="1"/>
  <c r="AK83" i="12" s="1"/>
  <c r="AL83" i="12" s="1"/>
  <c r="AE83" i="12"/>
  <c r="AJ82" i="12"/>
  <c r="AI80" i="12"/>
  <c r="AH80" i="12"/>
  <c r="AG80" i="12"/>
  <c r="AF80" i="12"/>
  <c r="AE80" i="12"/>
  <c r="AJ79" i="12"/>
  <c r="AI77" i="12"/>
  <c r="AH77" i="12"/>
  <c r="AG77" i="12"/>
  <c r="AF77" i="12"/>
  <c r="AJ77" i="12" s="1"/>
  <c r="AK77" i="12" s="1"/>
  <c r="AL77" i="12" s="1"/>
  <c r="AE77" i="12"/>
  <c r="AJ76" i="12"/>
  <c r="AI74" i="12"/>
  <c r="AH74" i="12"/>
  <c r="AG74" i="12"/>
  <c r="AF74" i="12"/>
  <c r="AE74" i="12"/>
  <c r="AJ73" i="12"/>
  <c r="AI71" i="12"/>
  <c r="AH71" i="12"/>
  <c r="AG71" i="12"/>
  <c r="AF71" i="12"/>
  <c r="AE71" i="12"/>
  <c r="AJ70" i="12"/>
  <c r="AI68" i="12"/>
  <c r="AH68" i="12"/>
  <c r="AG68" i="12"/>
  <c r="AF68" i="12"/>
  <c r="AE68" i="12"/>
  <c r="AJ67" i="12"/>
  <c r="AI65" i="12"/>
  <c r="AH65" i="12"/>
  <c r="AG65" i="12"/>
  <c r="AF65" i="12"/>
  <c r="AE65" i="12"/>
  <c r="AJ64" i="12"/>
  <c r="AI62" i="12"/>
  <c r="AH62" i="12"/>
  <c r="AG62" i="12"/>
  <c r="AF62" i="12"/>
  <c r="AE62" i="12"/>
  <c r="AJ61" i="12"/>
  <c r="AI59" i="12"/>
  <c r="AH59" i="12"/>
  <c r="AG59" i="12"/>
  <c r="AF59" i="12"/>
  <c r="AJ59" i="12" s="1"/>
  <c r="AK59" i="12" s="1"/>
  <c r="AL59" i="12" s="1"/>
  <c r="AE59" i="12"/>
  <c r="AJ58" i="12"/>
  <c r="AI54" i="12"/>
  <c r="AH54" i="12"/>
  <c r="AG54" i="12"/>
  <c r="AF54" i="12"/>
  <c r="AE54" i="12"/>
  <c r="AJ53" i="12"/>
  <c r="AI51" i="12"/>
  <c r="AH51" i="12"/>
  <c r="AG51" i="12"/>
  <c r="AF51" i="12"/>
  <c r="AE51" i="12"/>
  <c r="AJ50" i="12"/>
  <c r="AE18" i="12"/>
  <c r="AJ80" i="12"/>
  <c r="AK80" i="12" s="1"/>
  <c r="AL80" i="12" s="1"/>
  <c r="AI48" i="12"/>
  <c r="AH48" i="12"/>
  <c r="AG48" i="12"/>
  <c r="AF48" i="12"/>
  <c r="AJ48" i="12" s="1"/>
  <c r="AK48" i="12" s="1"/>
  <c r="AL48" i="12" s="1"/>
  <c r="AE48" i="12"/>
  <c r="AJ47" i="12"/>
  <c r="AI45" i="12"/>
  <c r="AH45" i="12"/>
  <c r="AG45" i="12"/>
  <c r="AF45" i="12"/>
  <c r="AE45" i="12"/>
  <c r="AJ44" i="12"/>
  <c r="AI42" i="12"/>
  <c r="AH42" i="12"/>
  <c r="AG42" i="12"/>
  <c r="AF42" i="12"/>
  <c r="AJ42" i="12" s="1"/>
  <c r="AK42" i="12" s="1"/>
  <c r="AL42" i="12" s="1"/>
  <c r="AE42" i="12"/>
  <c r="AJ41" i="12"/>
  <c r="AI39" i="12"/>
  <c r="AH39" i="12"/>
  <c r="AG39" i="12"/>
  <c r="AF39" i="12"/>
  <c r="AE39" i="12"/>
  <c r="AJ38" i="12"/>
  <c r="AI36" i="12"/>
  <c r="AH36" i="12"/>
  <c r="AG36" i="12"/>
  <c r="AF36" i="12"/>
  <c r="AJ36" i="12" s="1"/>
  <c r="AK36" i="12" s="1"/>
  <c r="AL36" i="12" s="1"/>
  <c r="AE36" i="12"/>
  <c r="AJ35" i="12"/>
  <c r="AI33" i="12"/>
  <c r="AH33" i="12"/>
  <c r="AG33" i="12"/>
  <c r="AF33" i="12"/>
  <c r="AE33" i="12"/>
  <c r="AJ32" i="12"/>
  <c r="AI30" i="12"/>
  <c r="AH30" i="12"/>
  <c r="AG30" i="12"/>
  <c r="AF30" i="12"/>
  <c r="AJ30" i="12" s="1"/>
  <c r="AK30" i="12" s="1"/>
  <c r="AL30" i="12" s="1"/>
  <c r="AE30" i="12"/>
  <c r="AJ29" i="12"/>
  <c r="AI27" i="12"/>
  <c r="AH27" i="12"/>
  <c r="AJ27" i="12" s="1"/>
  <c r="AK27" i="12" s="1"/>
  <c r="AL27" i="12" s="1"/>
  <c r="AG27" i="12"/>
  <c r="AF27" i="12"/>
  <c r="AE27" i="12"/>
  <c r="AJ26" i="12"/>
  <c r="AI24" i="12"/>
  <c r="AH24" i="12"/>
  <c r="AG24" i="12"/>
  <c r="AF24" i="12"/>
  <c r="AJ24" i="12" s="1"/>
  <c r="AK24" i="12" s="1"/>
  <c r="AL24" i="12" s="1"/>
  <c r="AE24" i="12"/>
  <c r="AJ23" i="12"/>
  <c r="AI21" i="12"/>
  <c r="AH21" i="12"/>
  <c r="AG21" i="12"/>
  <c r="AF21" i="12"/>
  <c r="AE21" i="12"/>
  <c r="AJ20" i="12"/>
  <c r="AI18" i="12"/>
  <c r="AH18" i="12"/>
  <c r="AG18" i="12"/>
  <c r="AF18" i="12"/>
  <c r="AJ18" i="12" s="1"/>
  <c r="AK18" i="12" s="1"/>
  <c r="AL18" i="12" s="1"/>
  <c r="AJ17" i="12"/>
  <c r="AJ21" i="12" l="1"/>
  <c r="AK21" i="12" s="1"/>
  <c r="AL21" i="12" s="1"/>
  <c r="AJ33" i="12"/>
  <c r="AK33" i="12" s="1"/>
  <c r="AL33" i="12" s="1"/>
  <c r="AJ45" i="12"/>
  <c r="AK45" i="12" s="1"/>
  <c r="AL45" i="12" s="1"/>
  <c r="AJ51" i="12"/>
  <c r="AK51" i="12" s="1"/>
  <c r="AL51" i="12" s="1"/>
  <c r="AJ54" i="12"/>
  <c r="AK54" i="12" s="1"/>
  <c r="AL54" i="12" s="1"/>
  <c r="AJ62" i="12"/>
  <c r="AK62" i="12" s="1"/>
  <c r="AL62" i="12" s="1"/>
  <c r="AJ65" i="12"/>
  <c r="AK65" i="12" s="1"/>
  <c r="AL65" i="12" s="1"/>
  <c r="AJ68" i="12"/>
  <c r="AK68" i="12" s="1"/>
  <c r="AL68" i="12" s="1"/>
  <c r="AJ71" i="12"/>
  <c r="AK71" i="12" s="1"/>
  <c r="AL71" i="12" s="1"/>
  <c r="AJ74" i="12"/>
  <c r="AK74" i="12" s="1"/>
  <c r="AL74" i="12" s="1"/>
  <c r="AJ39" i="12"/>
  <c r="AK39" i="12" s="1"/>
  <c r="AL39" i="12" s="1"/>
  <c r="AJ86" i="12"/>
  <c r="AK86" i="12" s="1"/>
  <c r="AL86" i="12" s="1"/>
  <c r="AJ15" i="12"/>
  <c r="AK15" i="12" l="1"/>
  <c r="AL15" i="12" s="1"/>
  <c r="AL89" i="12" s="1"/>
  <c r="AJ87" i="12"/>
  <c r="AJ88" i="12" s="1"/>
  <c r="AJ89" i="12" s="1"/>
</calcChain>
</file>

<file path=xl/sharedStrings.xml><?xml version="1.0" encoding="utf-8"?>
<sst xmlns="http://schemas.openxmlformats.org/spreadsheetml/2006/main" count="77" uniqueCount="77">
  <si>
    <t>Q1</t>
  </si>
  <si>
    <t>Q2</t>
  </si>
  <si>
    <t>Q3</t>
  </si>
  <si>
    <t>Q4</t>
  </si>
  <si>
    <t>Q5</t>
  </si>
  <si>
    <t>Q6</t>
  </si>
  <si>
    <t>Q7</t>
  </si>
  <si>
    <t>Q8</t>
  </si>
  <si>
    <t>Q9</t>
  </si>
  <si>
    <t>Q10</t>
  </si>
  <si>
    <t>Q11</t>
  </si>
  <si>
    <t>Q12</t>
  </si>
  <si>
    <t>Q13</t>
  </si>
  <si>
    <t>Sum of All Responses</t>
  </si>
  <si>
    <t>Average of Each Question            (Sum/Total Respondents)</t>
  </si>
  <si>
    <t>Total Score of All Questions from All Respondents:</t>
  </si>
  <si>
    <t>Signature QEC Focal Person:</t>
  </si>
  <si>
    <t xml:space="preserve">Date: </t>
  </si>
  <si>
    <t>ITEMS TO BE EVALUATED BY STUDENTS</t>
  </si>
  <si>
    <t>Signature QEC Programme Team Member of Department Concerned:</t>
  </si>
  <si>
    <t xml:space="preserve">Average Score= Total Score/Total No.of Respondents: </t>
  </si>
  <si>
    <t>Percentage Score: (%)</t>
  </si>
  <si>
    <t>out of 100</t>
  </si>
  <si>
    <t>Cross Check</t>
  </si>
  <si>
    <t>Total No. of Students:</t>
  </si>
  <si>
    <t xml:space="preserve">Total No.of Respondents: </t>
  </si>
  <si>
    <t>Q14</t>
  </si>
  <si>
    <t>Q15</t>
  </si>
  <si>
    <t>Q16</t>
  </si>
  <si>
    <t>Q17</t>
  </si>
  <si>
    <t>Q18</t>
  </si>
  <si>
    <t>Q19</t>
  </si>
  <si>
    <t>Q20</t>
  </si>
  <si>
    <t>Q21</t>
  </si>
  <si>
    <t>Q22</t>
  </si>
  <si>
    <t>Q23</t>
  </si>
  <si>
    <t>Q24</t>
  </si>
  <si>
    <t>Programme Evaluation Survey by Graduating Students Summary Report</t>
  </si>
  <si>
    <t>The program is effective in enhancing team-working abilities.</t>
  </si>
  <si>
    <t>The program administration is effective in supporting learning.</t>
  </si>
  <si>
    <t>The program is effective in developing analytical and problem-solving skills.</t>
  </si>
  <si>
    <t>The program is effective in developing independent thinking.</t>
  </si>
  <si>
    <t>The program is effective in developing written communication skills.</t>
  </si>
  <si>
    <t>The program is effective in developing planning abilities.</t>
  </si>
  <si>
    <t>The work in the program is too heavy and 
induces a lot of pressure.</t>
  </si>
  <si>
    <t>The objectives of the program have been fully achieved.</t>
  </si>
  <si>
    <t>The contents of curriculum are advanced and meet program objectives.</t>
  </si>
  <si>
    <t>Faculty members were able to meet the program objectives.</t>
  </si>
  <si>
    <t>Environment was conducive for learning.</t>
  </si>
  <si>
    <t>The Infrastructure of the department was good.</t>
  </si>
  <si>
    <t>The program was comprised of Co-curricular and extra-curricular activities.</t>
  </si>
  <si>
    <t>Scholarships / grants were available to students in case of hardship.</t>
  </si>
  <si>
    <t>There are many best aspects of this program.</t>
  </si>
  <si>
    <r>
      <t xml:space="preserve">Purpose:
</t>
    </r>
    <r>
      <rPr>
        <sz val="10"/>
        <color indexed="8"/>
        <rFont val="Times New Roman"/>
        <family val="1"/>
      </rPr>
      <t xml:space="preserve">The survey seeks graduating students’ input on the quality of education they received in their program and the level of preparation they had at college. The purpose of this survey is to assess the quality of the academic programs. We seek your help in completing this survey. </t>
    </r>
  </si>
  <si>
    <t xml:space="preserve">If you didn’t attend/ undergo internship, skip 
questions 15 to 22. </t>
  </si>
  <si>
    <t>The internship experience is effective in enhancing ability to work in teams.</t>
  </si>
  <si>
    <t>The internship experience is effective for professional and career development.</t>
  </si>
  <si>
    <t>The internship experience is effective in enhancing the link between theory and practice.</t>
  </si>
  <si>
    <t>The internship experience is effective in enhancing discipline skills.</t>
  </si>
  <si>
    <t>The internship experience is effective in enhancing Judgment skill.</t>
  </si>
  <si>
    <t>The internship experience is effective in enhancing time management skills.</t>
  </si>
  <si>
    <t>The internship experience is effective in enhancing appreciation of ethical values.</t>
  </si>
  <si>
    <t>The internship experience is effective in enhancing Independent thinking.</t>
  </si>
  <si>
    <t>Many aspects of this program need to be improved.</t>
  </si>
  <si>
    <t>Signature of HOD:</t>
  </si>
  <si>
    <r>
      <rPr>
        <b/>
        <sz val="14"/>
        <color indexed="10"/>
        <rFont val="Calibri"/>
        <family val="2"/>
      </rPr>
      <t xml:space="preserve">Note: </t>
    </r>
    <r>
      <rPr>
        <b/>
        <sz val="14"/>
        <color indexed="8"/>
        <rFont val="Calibri"/>
        <family val="2"/>
      </rPr>
      <t xml:space="preserve">After Q24, </t>
    </r>
    <r>
      <rPr>
        <b/>
        <sz val="14"/>
        <rFont val="Calibri"/>
        <family val="2"/>
      </rPr>
      <t>You may use and add other relevant questions if needed.</t>
    </r>
  </si>
  <si>
    <t>out of 120</t>
  </si>
  <si>
    <r>
      <rPr>
        <b/>
        <sz val="10"/>
        <color indexed="8"/>
        <rFont val="Calibri"/>
        <family val="2"/>
      </rPr>
      <t>SA: Strongly Agree</t>
    </r>
  </si>
  <si>
    <r>
      <rPr>
        <b/>
        <sz val="10"/>
        <color indexed="8"/>
        <rFont val="Calibri"/>
        <family val="2"/>
      </rPr>
      <t>A:Agree</t>
    </r>
  </si>
  <si>
    <r>
      <rPr>
        <b/>
        <sz val="10"/>
        <color indexed="8"/>
        <rFont val="Calibri"/>
        <family val="2"/>
      </rPr>
      <t>N:Neutral/Uncertain</t>
    </r>
  </si>
  <si>
    <r>
      <rPr>
        <b/>
        <sz val="10"/>
        <color indexed="8"/>
        <rFont val="Calibri"/>
        <family val="2"/>
      </rPr>
      <t>D:Disagree</t>
    </r>
  </si>
  <si>
    <r>
      <rPr>
        <b/>
        <sz val="10"/>
        <color indexed="8"/>
        <rFont val="Calibri"/>
        <family val="2"/>
      </rPr>
      <t>SD:Strongly Disagree</t>
    </r>
  </si>
  <si>
    <t xml:space="preserve">Name of the College:          </t>
  </si>
  <si>
    <t>Name of Department:                                                                 Degree:</t>
  </si>
  <si>
    <t xml:space="preserve">Session :                                                                                      Batch: </t>
  </si>
  <si>
    <t xml:space="preserve">Program's Name:                </t>
  </si>
  <si>
    <t xml:space="preserve">Graduating Semester/Year: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</si>
</sst>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27">
    <font>
      <sz val="11"/>
      <name val="Calibri"/>
    </font>
    <font>
      <sz val="11"/>
      <name val="Calibri"/>
    </font>
    <font>
      <sz val="11"/>
      <name val="Calibri"/>
      <family val="2"/>
    </font>
    <font>
      <sz val="10"/>
      <color indexed="8"/>
      <name val="Times New Roman"/>
      <family val="1"/>
    </font>
    <font>
      <sz val="10"/>
      <name val="Calibri"/>
      <family val="2"/>
    </font>
    <font>
      <b/>
      <sz val="14"/>
      <color indexed="10"/>
      <name val="Calibri"/>
      <family val="2"/>
    </font>
    <font>
      <b/>
      <sz val="14"/>
      <color indexed="8"/>
      <name val="Calibri"/>
      <family val="2"/>
    </font>
    <font>
      <b/>
      <sz val="11"/>
      <name val="Calibri"/>
      <family val="2"/>
    </font>
    <font>
      <b/>
      <sz val="14"/>
      <name val="Calibri"/>
      <family val="2"/>
    </font>
    <font>
      <sz val="10"/>
      <color rgb="FF000000"/>
      <name val="Calibri"/>
    </font>
    <font>
      <b/>
      <sz val="11"/>
      <color rgb="FF000000"/>
      <name val="Calibri"/>
    </font>
    <font>
      <b/>
      <sz val="10"/>
      <color rgb="FF000000"/>
      <name val="Calibri"/>
    </font>
    <font>
      <sz val="9"/>
      <color rgb="FF000000"/>
      <name val="Calibri"/>
    </font>
    <font>
      <b/>
      <sz val="14"/>
      <color rgb="FF000000"/>
      <name val="Calibri"/>
    </font>
    <font>
      <sz val="9"/>
      <color rgb="FF000000"/>
      <name val="Calibri"/>
      <family val="2"/>
    </font>
    <font>
      <b/>
      <sz val="16"/>
      <color rgb="FF000000"/>
      <name val="Times New Roman"/>
      <family val="1"/>
    </font>
    <font>
      <b/>
      <sz val="10"/>
      <color rgb="FF000000"/>
      <name val="Times New Roman"/>
      <family val="1"/>
    </font>
    <font>
      <b/>
      <sz val="12"/>
      <color rgb="FF000000"/>
      <name val="Times New Roman"/>
      <family val="1"/>
    </font>
    <font>
      <sz val="10"/>
      <color rgb="FF000000"/>
      <name val="Calibri"/>
      <family val="2"/>
    </font>
    <font>
      <sz val="10"/>
      <color rgb="FF000000"/>
      <name val="Times"/>
    </font>
    <font>
      <sz val="9"/>
      <color rgb="FF000000"/>
      <name val="Times"/>
    </font>
    <font>
      <sz val="10"/>
      <color rgb="FFFF0000"/>
      <name val="Times"/>
    </font>
    <font>
      <b/>
      <sz val="11"/>
      <color rgb="FF000000"/>
      <name val="Calibri"/>
      <family val="2"/>
    </font>
    <font>
      <b/>
      <sz val="10"/>
      <color rgb="FF000000"/>
      <name val="Calibri"/>
      <family val="2"/>
    </font>
    <font>
      <b/>
      <sz val="10"/>
      <color indexed="8"/>
      <name val="Calibri"/>
      <family val="2"/>
    </font>
    <font>
      <sz val="10"/>
      <color theme="1"/>
      <name val="Times"/>
    </font>
    <font>
      <sz val="10"/>
      <name val="Times"/>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bottom/>
      <diagonal/>
    </border>
    <border>
      <left style="thick">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s>
  <cellStyleXfs count="3">
    <xf numFmtId="0" fontId="0" fillId="0" borderId="0">
      <alignment vertical="center"/>
    </xf>
    <xf numFmtId="43" fontId="1" fillId="0" borderId="0" applyFont="0" applyFill="0" applyBorder="0" applyAlignment="0" applyProtection="0"/>
    <xf numFmtId="9" fontId="1" fillId="0" borderId="0" applyFont="0" applyFill="0" applyBorder="0" applyAlignment="0" applyProtection="0"/>
  </cellStyleXfs>
  <cellXfs count="123">
    <xf numFmtId="0" fontId="0" fillId="0" borderId="0" xfId="0">
      <alignment vertical="center"/>
    </xf>
    <xf numFmtId="0" fontId="9" fillId="0" borderId="2" xfId="0" applyFont="1" applyFill="1" applyBorder="1" applyAlignment="1">
      <alignment horizontal="center" textRotation="90" wrapText="1"/>
    </xf>
    <xf numFmtId="0" fontId="10" fillId="0" borderId="1" xfId="0" applyFont="1" applyBorder="1" applyAlignment="1">
      <alignment horizontal="center" vertical="center"/>
    </xf>
    <xf numFmtId="0" fontId="11" fillId="0" borderId="3" xfId="0" applyFont="1" applyFill="1" applyBorder="1">
      <alignment vertical="center"/>
    </xf>
    <xf numFmtId="0" fontId="11" fillId="0" borderId="2" xfId="0" applyFont="1" applyFill="1" applyBorder="1">
      <alignment vertical="center"/>
    </xf>
    <xf numFmtId="0" fontId="9" fillId="0" borderId="4" xfId="0" applyFont="1" applyFill="1" applyBorder="1" applyAlignment="1">
      <alignment horizontal="center" vertical="center"/>
    </xf>
    <xf numFmtId="164" fontId="9" fillId="0" borderId="5" xfId="0" applyNumberFormat="1" applyFont="1" applyFill="1" applyBorder="1" applyAlignment="1">
      <alignment horizontal="center" vertical="center"/>
    </xf>
    <xf numFmtId="0" fontId="9" fillId="0" borderId="3" xfId="0" applyFont="1" applyFill="1" applyBorder="1" applyAlignment="1">
      <alignment horizontal="center" vertical="center"/>
    </xf>
    <xf numFmtId="164" fontId="9" fillId="0" borderId="2" xfId="0" applyNumberFormat="1" applyFont="1" applyFill="1" applyBorder="1" applyAlignment="1">
      <alignment horizontal="center" vertical="center"/>
    </xf>
    <xf numFmtId="0" fontId="9" fillId="0" borderId="6" xfId="0" applyFont="1" applyFill="1" applyBorder="1" applyAlignment="1">
      <alignment horizontal="center" vertical="center"/>
    </xf>
    <xf numFmtId="0" fontId="12" fillId="0" borderId="1" xfId="0" applyFont="1" applyBorder="1" applyAlignment="1">
      <alignment horizontal="center" vertical="center"/>
    </xf>
    <xf numFmtId="0" fontId="10" fillId="0" borderId="0" xfId="0" applyFont="1" applyAlignment="1"/>
    <xf numFmtId="0" fontId="11" fillId="0" borderId="7" xfId="0" applyFont="1" applyFill="1" applyBorder="1">
      <alignment vertical="center"/>
    </xf>
    <xf numFmtId="0" fontId="9" fillId="0" borderId="1" xfId="0" applyFont="1" applyFill="1" applyBorder="1" applyAlignment="1">
      <alignment horizontal="center" vertical="center"/>
    </xf>
    <xf numFmtId="0" fontId="10" fillId="2" borderId="1" xfId="0" applyFont="1" applyFill="1" applyBorder="1" applyAlignment="1">
      <alignment horizontal="center" vertical="center"/>
    </xf>
    <xf numFmtId="164" fontId="9" fillId="0" borderId="7"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2" fillId="0" borderId="0" xfId="0" applyFont="1">
      <alignment vertical="center"/>
    </xf>
    <xf numFmtId="165" fontId="2" fillId="0" borderId="0" xfId="0" applyNumberFormat="1" applyFont="1">
      <alignment vertical="center"/>
    </xf>
    <xf numFmtId="0" fontId="11" fillId="0" borderId="9" xfId="0" applyFont="1" applyBorder="1" applyAlignment="1">
      <alignment horizontal="left"/>
    </xf>
    <xf numFmtId="0" fontId="11" fillId="0" borderId="10" xfId="0" applyFont="1" applyBorder="1" applyAlignment="1">
      <alignment horizontal="left"/>
    </xf>
    <xf numFmtId="166" fontId="13" fillId="0" borderId="1" xfId="1" applyNumberFormat="1" applyFont="1" applyFill="1" applyBorder="1" applyAlignment="1">
      <alignment horizontal="center" vertical="center"/>
    </xf>
    <xf numFmtId="0" fontId="9" fillId="0" borderId="1" xfId="0" applyFont="1" applyBorder="1" applyAlignment="1"/>
    <xf numFmtId="165" fontId="13" fillId="0" borderId="1" xfId="2" applyNumberFormat="1" applyFont="1" applyFill="1" applyBorder="1" applyAlignment="1">
      <alignment horizontal="center" vertical="center"/>
    </xf>
    <xf numFmtId="0" fontId="9" fillId="0" borderId="0" xfId="0" applyFont="1" applyAlignment="1"/>
    <xf numFmtId="43" fontId="13" fillId="0" borderId="1" xfId="0" applyNumberFormat="1" applyFont="1" applyBorder="1" applyAlignment="1">
      <alignment horizontal="center" vertical="center"/>
    </xf>
    <xf numFmtId="43" fontId="9" fillId="0" borderId="0" xfId="0" applyNumberFormat="1" applyFont="1" applyAlignment="1">
      <alignment horizontal="center"/>
    </xf>
    <xf numFmtId="9" fontId="0" fillId="0" borderId="0" xfId="0" applyNumberFormat="1">
      <alignment vertical="center"/>
    </xf>
    <xf numFmtId="165" fontId="2" fillId="0" borderId="0" xfId="2" applyNumberFormat="1" applyFont="1" applyFill="1" applyBorder="1" applyAlignment="1">
      <alignment vertical="center"/>
    </xf>
    <xf numFmtId="9" fontId="0" fillId="0" borderId="0" xfId="2" applyNumberFormat="1" applyFont="1" applyAlignment="1">
      <alignment vertical="center"/>
    </xf>
    <xf numFmtId="0" fontId="9" fillId="0" borderId="7" xfId="0" applyFont="1" applyBorder="1" applyAlignment="1">
      <alignment horizontal="center" vertical="center"/>
    </xf>
    <xf numFmtId="0" fontId="9" fillId="0" borderId="0" xfId="0" applyFont="1" applyFill="1" applyBorder="1" applyAlignment="1">
      <alignment horizontal="center" wrapText="1"/>
    </xf>
    <xf numFmtId="0" fontId="14" fillId="0" borderId="1" xfId="0" applyFont="1" applyBorder="1" applyAlignment="1">
      <alignment horizontal="center" vertical="center"/>
    </xf>
    <xf numFmtId="165" fontId="7" fillId="0" borderId="0" xfId="2" applyNumberFormat="1" applyFont="1" applyFill="1" applyBorder="1" applyAlignment="1">
      <alignment vertical="center"/>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3" fillId="3" borderId="1" xfId="0" applyFont="1" applyFill="1" applyBorder="1" applyAlignment="1">
      <alignment horizontal="center" textRotation="90"/>
    </xf>
    <xf numFmtId="0" fontId="23" fillId="3" borderId="1" xfId="0" applyFont="1" applyFill="1" applyBorder="1" applyAlignment="1">
      <alignment horizontal="center" wrapText="1"/>
    </xf>
    <xf numFmtId="0" fontId="23" fillId="3" borderId="2" xfId="0" applyFont="1" applyFill="1" applyBorder="1" applyAlignment="1">
      <alignment horizontal="center" textRotation="90" wrapText="1"/>
    </xf>
    <xf numFmtId="0" fontId="7" fillId="3" borderId="0" xfId="0" applyFont="1" applyFill="1">
      <alignment vertical="center"/>
    </xf>
    <xf numFmtId="0" fontId="18" fillId="0" borderId="13"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26" fillId="0" borderId="27" xfId="0" applyFont="1" applyBorder="1" applyAlignment="1">
      <alignment horizontal="left" vertical="center" wrapText="1"/>
    </xf>
    <xf numFmtId="0" fontId="26" fillId="0" borderId="28" xfId="0" applyFont="1" applyBorder="1" applyAlignment="1">
      <alignment horizontal="left" vertical="center" wrapText="1"/>
    </xf>
    <xf numFmtId="0" fontId="26" fillId="0" borderId="29"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31" xfId="0" applyFont="1" applyBorder="1" applyAlignment="1">
      <alignment horizontal="left" vertical="center" wrapText="1"/>
    </xf>
    <xf numFmtId="0" fontId="26" fillId="0" borderId="32" xfId="0" applyFont="1" applyBorder="1" applyAlignment="1">
      <alignment horizontal="left" vertical="center" wrapText="1"/>
    </xf>
    <xf numFmtId="0" fontId="26" fillId="0" borderId="22" xfId="0" applyFont="1" applyBorder="1" applyAlignment="1">
      <alignment horizontal="left" vertical="center" wrapText="1"/>
    </xf>
    <xf numFmtId="0" fontId="26" fillId="0" borderId="33" xfId="0" applyFont="1" applyBorder="1" applyAlignment="1">
      <alignment horizontal="left" vertical="center" wrapText="1"/>
    </xf>
    <xf numFmtId="0" fontId="18" fillId="0" borderId="2" xfId="0" applyFont="1" applyBorder="1" applyAlignment="1">
      <alignment horizontal="center" vertical="center"/>
    </xf>
    <xf numFmtId="0" fontId="9" fillId="0" borderId="5" xfId="0" applyFont="1" applyBorder="1" applyAlignment="1">
      <alignment horizontal="center" vertical="center"/>
    </xf>
    <xf numFmtId="0" fontId="19" fillId="0" borderId="3"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6" xfId="0" applyFont="1" applyBorder="1" applyAlignment="1">
      <alignment horizontal="left" vertical="center" wrapText="1"/>
    </xf>
    <xf numFmtId="0" fontId="19" fillId="0" borderId="0" xfId="0" applyFont="1" applyBorder="1" applyAlignment="1">
      <alignment horizontal="left" vertical="center" wrapText="1"/>
    </xf>
    <xf numFmtId="0" fontId="19" fillId="0" borderId="12" xfId="0" applyFont="1" applyBorder="1" applyAlignment="1">
      <alignment horizontal="left" vertical="center" wrapText="1"/>
    </xf>
    <xf numFmtId="0" fontId="19" fillId="0" borderId="4" xfId="0" applyFont="1" applyBorder="1" applyAlignment="1">
      <alignment horizontal="left" vertical="center" wrapText="1"/>
    </xf>
    <xf numFmtId="0" fontId="19" fillId="0" borderId="11" xfId="0" applyFont="1" applyBorder="1" applyAlignment="1">
      <alignment horizontal="left" vertical="center" wrapText="1"/>
    </xf>
    <xf numFmtId="0" fontId="19" fillId="0" borderId="8" xfId="0" applyFont="1" applyBorder="1" applyAlignment="1">
      <alignment horizontal="left" vertical="center" wrapText="1"/>
    </xf>
    <xf numFmtId="0" fontId="19"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10" fillId="0" borderId="0" xfId="0" applyFont="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1" xfId="0" applyFont="1" applyBorder="1" applyAlignment="1">
      <alignment horizontal="left" vertical="center"/>
    </xf>
    <xf numFmtId="0" fontId="22" fillId="0" borderId="0" xfId="0" applyFont="1" applyAlignment="1">
      <alignment horizontal="left" vertical="center"/>
    </xf>
    <xf numFmtId="0" fontId="26" fillId="0" borderId="3"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Border="1" applyAlignment="1">
      <alignment horizontal="left" vertical="center" wrapText="1"/>
    </xf>
    <xf numFmtId="0" fontId="26" fillId="0" borderId="12" xfId="0" applyFont="1" applyBorder="1" applyAlignment="1">
      <alignment horizontal="left" vertical="center" wrapText="1"/>
    </xf>
    <xf numFmtId="0" fontId="26" fillId="0" borderId="4" xfId="0" applyFont="1" applyBorder="1" applyAlignment="1">
      <alignment horizontal="left" vertical="center" wrapText="1"/>
    </xf>
    <xf numFmtId="0" fontId="26" fillId="0" borderId="11" xfId="0" applyFont="1" applyBorder="1" applyAlignment="1">
      <alignment horizontal="left" vertical="center" wrapText="1"/>
    </xf>
    <xf numFmtId="0" fontId="26" fillId="0" borderId="8" xfId="0" applyFont="1" applyBorder="1" applyAlignment="1">
      <alignment horizontal="left" vertical="center" wrapText="1"/>
    </xf>
    <xf numFmtId="0" fontId="2" fillId="0" borderId="9"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0" fillId="0" borderId="15" xfId="0" applyFont="1" applyBorder="1" applyAlignment="1">
      <alignment horizontal="left" vertical="center" wrapText="1"/>
    </xf>
    <xf numFmtId="0" fontId="25" fillId="0" borderId="3"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6" xfId="0" applyFont="1" applyBorder="1" applyAlignment="1">
      <alignment horizontal="left" vertical="center" wrapText="1"/>
    </xf>
    <xf numFmtId="0" fontId="25" fillId="0" borderId="0" xfId="0" applyFont="1" applyBorder="1" applyAlignment="1">
      <alignment horizontal="left" vertical="center" wrapText="1"/>
    </xf>
    <xf numFmtId="0" fontId="25" fillId="0" borderId="12" xfId="0" applyFont="1" applyBorder="1" applyAlignment="1">
      <alignment horizontal="left" vertical="center" wrapText="1"/>
    </xf>
    <xf numFmtId="0" fontId="25" fillId="0" borderId="4" xfId="0" applyFont="1" applyBorder="1" applyAlignment="1">
      <alignment horizontal="left" vertical="center" wrapText="1"/>
    </xf>
    <xf numFmtId="0" fontId="25" fillId="0" borderId="11" xfId="0" applyFont="1" applyBorder="1" applyAlignment="1">
      <alignment horizontal="left" vertical="center" wrapText="1"/>
    </xf>
    <xf numFmtId="0" fontId="25" fillId="0" borderId="8" xfId="0" applyFont="1" applyBorder="1" applyAlignment="1">
      <alignment horizontal="left" vertical="center" wrapText="1"/>
    </xf>
    <xf numFmtId="0" fontId="8" fillId="4" borderId="0" xfId="0" applyFont="1" applyFill="1" applyAlignment="1">
      <alignment vertical="center"/>
    </xf>
    <xf numFmtId="0" fontId="15" fillId="0" borderId="0" xfId="0" applyFont="1" applyBorder="1" applyAlignment="1">
      <alignment horizontal="center" vertical="center"/>
    </xf>
    <xf numFmtId="0" fontId="17" fillId="0" borderId="1" xfId="0" applyFont="1" applyBorder="1" applyAlignment="1">
      <alignment horizontal="left" vertical="center"/>
    </xf>
    <xf numFmtId="0" fontId="16" fillId="0" borderId="0" xfId="0" applyFont="1" applyBorder="1" applyAlignment="1">
      <alignment horizontal="left" vertical="center"/>
    </xf>
    <xf numFmtId="0" fontId="9" fillId="0" borderId="2" xfId="0" applyFont="1" applyBorder="1" applyAlignment="1">
      <alignment horizontal="center" vertical="center"/>
    </xf>
    <xf numFmtId="0" fontId="16" fillId="0" borderId="0" xfId="0" applyFont="1" applyBorder="1" applyAlignment="1">
      <alignment horizontal="left" vertical="center" wrapText="1"/>
    </xf>
    <xf numFmtId="0" fontId="0" fillId="0" borderId="0" xfId="0" applyAlignment="1">
      <alignment horizontal="left" vertical="center"/>
    </xf>
    <xf numFmtId="0" fontId="0" fillId="0" borderId="11" xfId="0" applyBorder="1" applyAlignment="1">
      <alignment horizontal="left" vertical="center"/>
    </xf>
    <xf numFmtId="0" fontId="18" fillId="0" borderId="3" xfId="0" applyFont="1" applyBorder="1" applyAlignment="1">
      <alignment horizontal="left" vertical="center" wrapText="1"/>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11" fillId="0" borderId="2" xfId="0" applyFont="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96"/>
  <sheetViews>
    <sheetView tabSelected="1" workbookViewId="0">
      <selection sqref="A1:AK1"/>
    </sheetView>
  </sheetViews>
  <sheetFormatPr defaultColWidth="10" defaultRowHeight="15"/>
  <cols>
    <col min="1" max="1" width="4.5703125" customWidth="1"/>
    <col min="2" max="13" width="2.7109375" customWidth="1"/>
    <col min="14" max="14" width="9.140625" customWidth="1"/>
    <col min="15" max="15" width="2.7109375" hidden="1" customWidth="1"/>
    <col min="16" max="16" width="0.28515625" hidden="1" customWidth="1"/>
    <col min="17" max="17" width="2.42578125" hidden="1" customWidth="1"/>
    <col min="18" max="18" width="1.28515625" hidden="1" customWidth="1"/>
    <col min="19" max="19" width="0.7109375" hidden="1" customWidth="1"/>
    <col min="20" max="20" width="2.7109375" hidden="1" customWidth="1"/>
    <col min="21" max="21" width="1.42578125" hidden="1" customWidth="1"/>
    <col min="22" max="22" width="2.7109375" hidden="1" customWidth="1"/>
    <col min="23" max="23" width="0.140625" hidden="1" customWidth="1"/>
    <col min="24" max="27" width="2.7109375" hidden="1" customWidth="1"/>
    <col min="28" max="28" width="0.140625" hidden="1" customWidth="1"/>
    <col min="29" max="29" width="2.5703125" hidden="1" customWidth="1"/>
    <col min="30" max="30" width="0.7109375" hidden="1" customWidth="1"/>
    <col min="31" max="31" width="5.140625" bestFit="1" customWidth="1"/>
    <col min="32" max="32" width="10.42578125" bestFit="1" customWidth="1"/>
    <col min="33" max="35" width="10" bestFit="1" customWidth="1"/>
    <col min="36" max="36" width="10.85546875" bestFit="1" customWidth="1"/>
    <col min="37" max="37" width="14" customWidth="1"/>
    <col min="38" max="39" width="11.42578125" bestFit="1" customWidth="1"/>
  </cols>
  <sheetData>
    <row r="1" spans="1:39" ht="20.25">
      <c r="A1" s="107" t="s">
        <v>37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row>
    <row r="2" spans="1:39">
      <c r="A2" s="109" t="s">
        <v>72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row>
    <row r="3" spans="1:39">
      <c r="A3" s="109" t="s">
        <v>73</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row>
    <row r="4" spans="1:39">
      <c r="A4" s="109" t="s">
        <v>74</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row>
    <row r="5" spans="1:39">
      <c r="A5" s="109" t="s">
        <v>75</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row>
    <row r="6" spans="1:39">
      <c r="A6" s="109" t="s">
        <v>76</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row>
    <row r="7" spans="1:39">
      <c r="A7" s="109" t="s">
        <v>24</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row>
    <row r="8" spans="1:39">
      <c r="A8" s="109" t="s">
        <v>25</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row>
    <row r="9" spans="1:39">
      <c r="A9" s="111" t="s">
        <v>53</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row>
    <row r="10" spans="1:39">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row>
    <row r="11" spans="1:39">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row>
    <row r="12" spans="1:39" ht="92.25">
      <c r="A12" s="108" t="s">
        <v>18</v>
      </c>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42" t="s">
        <v>67</v>
      </c>
      <c r="AF12" s="42" t="s">
        <v>68</v>
      </c>
      <c r="AG12" s="42" t="s">
        <v>69</v>
      </c>
      <c r="AH12" s="42" t="s">
        <v>70</v>
      </c>
      <c r="AI12" s="42" t="s">
        <v>71</v>
      </c>
      <c r="AJ12" s="43" t="s">
        <v>13</v>
      </c>
      <c r="AK12" s="44" t="s">
        <v>14</v>
      </c>
      <c r="AL12" s="45" t="s">
        <v>23</v>
      </c>
      <c r="AM12" s="23"/>
    </row>
    <row r="13" spans="1:39">
      <c r="A13" s="120" t="s">
        <v>0</v>
      </c>
      <c r="B13" s="114" t="s">
        <v>44</v>
      </c>
      <c r="C13" s="115"/>
      <c r="D13" s="115"/>
      <c r="E13" s="115"/>
      <c r="F13" s="115"/>
      <c r="G13" s="115"/>
      <c r="H13" s="115"/>
      <c r="I13" s="115"/>
      <c r="J13" s="115"/>
      <c r="K13" s="115"/>
      <c r="L13" s="115"/>
      <c r="M13" s="115"/>
      <c r="N13" s="115"/>
      <c r="O13" s="25"/>
      <c r="P13" s="25"/>
      <c r="Q13" s="25"/>
      <c r="R13" s="25"/>
      <c r="S13" s="25"/>
      <c r="T13" s="25"/>
      <c r="U13" s="25"/>
      <c r="V13" s="25"/>
      <c r="W13" s="25"/>
      <c r="X13" s="25"/>
      <c r="Y13" s="25"/>
      <c r="Z13" s="25"/>
      <c r="AA13" s="25"/>
      <c r="AB13" s="25"/>
      <c r="AC13" s="25"/>
      <c r="AD13" s="26"/>
      <c r="AE13" s="16">
        <v>1</v>
      </c>
      <c r="AF13" s="16">
        <v>2</v>
      </c>
      <c r="AG13" s="16">
        <v>3</v>
      </c>
      <c r="AH13" s="16">
        <v>4</v>
      </c>
      <c r="AI13" s="16">
        <v>5</v>
      </c>
      <c r="AJ13" s="37"/>
      <c r="AK13" s="1"/>
      <c r="AM13" s="23"/>
    </row>
    <row r="14" spans="1:39" ht="15" customHeight="1">
      <c r="A14" s="121"/>
      <c r="B14" s="116"/>
      <c r="C14" s="117"/>
      <c r="D14" s="117"/>
      <c r="E14" s="117"/>
      <c r="F14" s="117"/>
      <c r="G14" s="117"/>
      <c r="H14" s="117"/>
      <c r="I14" s="117"/>
      <c r="J14" s="117"/>
      <c r="K14" s="117"/>
      <c r="L14" s="117"/>
      <c r="M14" s="117"/>
      <c r="N14" s="117"/>
      <c r="O14" s="25"/>
      <c r="P14" s="25"/>
      <c r="Q14" s="25"/>
      <c r="R14" s="25"/>
      <c r="S14" s="25"/>
      <c r="T14" s="25"/>
      <c r="U14" s="25"/>
      <c r="V14" s="25"/>
      <c r="W14" s="25"/>
      <c r="X14" s="25"/>
      <c r="Y14" s="25"/>
      <c r="Z14" s="25"/>
      <c r="AA14" s="25"/>
      <c r="AB14" s="25"/>
      <c r="AC14" s="25"/>
      <c r="AD14" s="26"/>
      <c r="AE14" s="14"/>
      <c r="AF14" s="14"/>
      <c r="AG14" s="14"/>
      <c r="AH14" s="14"/>
      <c r="AI14" s="14"/>
      <c r="AJ14" s="22">
        <f>AE14+AF14+AG14+AH14+AI14</f>
        <v>0</v>
      </c>
      <c r="AK14" s="1"/>
      <c r="AM14" s="23"/>
    </row>
    <row r="15" spans="1:39">
      <c r="A15" s="122"/>
      <c r="B15" s="118"/>
      <c r="C15" s="119"/>
      <c r="D15" s="119"/>
      <c r="E15" s="119"/>
      <c r="F15" s="119"/>
      <c r="G15" s="119"/>
      <c r="H15" s="119"/>
      <c r="I15" s="119"/>
      <c r="J15" s="119"/>
      <c r="K15" s="119"/>
      <c r="L15" s="119"/>
      <c r="M15" s="119"/>
      <c r="N15" s="119"/>
      <c r="O15" s="25"/>
      <c r="P15" s="25"/>
      <c r="Q15" s="25"/>
      <c r="R15" s="25"/>
      <c r="S15" s="25"/>
      <c r="T15" s="25"/>
      <c r="U15" s="25"/>
      <c r="V15" s="25"/>
      <c r="W15" s="25"/>
      <c r="X15" s="25"/>
      <c r="Y15" s="25"/>
      <c r="Z15" s="25"/>
      <c r="AA15" s="25"/>
      <c r="AB15" s="25"/>
      <c r="AC15" s="25"/>
      <c r="AD15" s="26"/>
      <c r="AE15" s="13">
        <f>AE13*AE14</f>
        <v>0</v>
      </c>
      <c r="AF15" s="13">
        <f>AF13*AF14</f>
        <v>0</v>
      </c>
      <c r="AG15" s="13">
        <f>AG13*AG14</f>
        <v>0</v>
      </c>
      <c r="AH15" s="13">
        <f>AH13*AH14</f>
        <v>0</v>
      </c>
      <c r="AI15" s="13">
        <f>AI13*AI14</f>
        <v>0</v>
      </c>
      <c r="AJ15" s="5">
        <f>AE15+AF15+AG15+AH15+AI15</f>
        <v>0</v>
      </c>
      <c r="AK15" s="6" t="e">
        <f>AJ15/AJ14</f>
        <v>#DIV/0!</v>
      </c>
      <c r="AL15" s="35" t="e">
        <f>AK15/5</f>
        <v>#DIV/0!</v>
      </c>
      <c r="AM15" s="35"/>
    </row>
    <row r="16" spans="1:39">
      <c r="A16" s="110" t="s">
        <v>1</v>
      </c>
      <c r="B16" s="60" t="s">
        <v>38</v>
      </c>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2"/>
      <c r="AE16" s="2">
        <v>5</v>
      </c>
      <c r="AF16" s="2">
        <v>4</v>
      </c>
      <c r="AG16" s="2">
        <v>3</v>
      </c>
      <c r="AH16" s="2">
        <v>2</v>
      </c>
      <c r="AI16" s="2">
        <v>1</v>
      </c>
      <c r="AJ16" s="7"/>
      <c r="AK16" s="8"/>
      <c r="AM16" s="33"/>
    </row>
    <row r="17" spans="1:39">
      <c r="A17" s="47"/>
      <c r="B17" s="63"/>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5"/>
      <c r="AE17" s="14"/>
      <c r="AF17" s="14"/>
      <c r="AG17" s="14"/>
      <c r="AH17" s="14"/>
      <c r="AI17" s="14"/>
      <c r="AJ17" s="22">
        <f>AE17+AF17+AG17+AH17+AI17</f>
        <v>0</v>
      </c>
      <c r="AK17" s="15"/>
      <c r="AM17" s="35"/>
    </row>
    <row r="18" spans="1:39">
      <c r="A18" s="59"/>
      <c r="B18" s="66"/>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8"/>
      <c r="AE18" s="13">
        <f>AE16*AE17</f>
        <v>0</v>
      </c>
      <c r="AF18" s="13">
        <f>AF16*AF17</f>
        <v>0</v>
      </c>
      <c r="AG18" s="13">
        <f>AG16*AG17</f>
        <v>0</v>
      </c>
      <c r="AH18" s="13">
        <f>AH16*AH17</f>
        <v>0</v>
      </c>
      <c r="AI18" s="13">
        <f>AI16*AI17</f>
        <v>0</v>
      </c>
      <c r="AJ18" s="5">
        <f>AE18+AF18+AG18+AH18+AI18</f>
        <v>0</v>
      </c>
      <c r="AK18" s="6" t="e">
        <f>AJ18/AJ17</f>
        <v>#DIV/0!</v>
      </c>
      <c r="AL18" s="35" t="e">
        <f>AK18/5</f>
        <v>#DIV/0!</v>
      </c>
      <c r="AM18" s="35"/>
    </row>
    <row r="19" spans="1:39">
      <c r="A19" s="110" t="s">
        <v>2</v>
      </c>
      <c r="B19" s="60" t="s">
        <v>39</v>
      </c>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2"/>
      <c r="AE19" s="16">
        <v>5</v>
      </c>
      <c r="AF19" s="16">
        <v>4</v>
      </c>
      <c r="AG19" s="16">
        <v>3</v>
      </c>
      <c r="AH19" s="16">
        <v>2</v>
      </c>
      <c r="AI19" s="16">
        <v>1</v>
      </c>
      <c r="AJ19" s="7"/>
      <c r="AK19" s="8"/>
      <c r="AM19" s="33"/>
    </row>
    <row r="20" spans="1:39">
      <c r="A20" s="47"/>
      <c r="B20" s="63"/>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5"/>
      <c r="AE20" s="14"/>
      <c r="AF20" s="14"/>
      <c r="AG20" s="14"/>
      <c r="AH20" s="14"/>
      <c r="AI20" s="14"/>
      <c r="AJ20" s="22">
        <f>AE20+AF20+AG20+AH20+AI20</f>
        <v>0</v>
      </c>
      <c r="AK20" s="15"/>
      <c r="AM20" s="35"/>
    </row>
    <row r="21" spans="1:39">
      <c r="A21" s="59"/>
      <c r="B21" s="66"/>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8"/>
      <c r="AE21" s="13">
        <f>AE19*AE20</f>
        <v>0</v>
      </c>
      <c r="AF21" s="13">
        <f>AF19*AF20</f>
        <v>0</v>
      </c>
      <c r="AG21" s="13">
        <f>AG19*AG20</f>
        <v>0</v>
      </c>
      <c r="AH21" s="13">
        <f>AH19*AH20</f>
        <v>0</v>
      </c>
      <c r="AI21" s="13">
        <f>AI19*AI20</f>
        <v>0</v>
      </c>
      <c r="AJ21" s="5">
        <f>AE21+AF21+AG21+AH21+AI21</f>
        <v>0</v>
      </c>
      <c r="AK21" s="6" t="e">
        <f>AJ21/AJ20</f>
        <v>#DIV/0!</v>
      </c>
      <c r="AL21" s="35" t="e">
        <f>AK21/5</f>
        <v>#DIV/0!</v>
      </c>
      <c r="AM21" s="35"/>
    </row>
    <row r="22" spans="1:39">
      <c r="A22" s="110" t="s">
        <v>3</v>
      </c>
      <c r="B22" s="60" t="s">
        <v>40</v>
      </c>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2"/>
      <c r="AE22" s="16">
        <v>5</v>
      </c>
      <c r="AF22" s="16">
        <v>4</v>
      </c>
      <c r="AG22" s="16">
        <v>3</v>
      </c>
      <c r="AH22" s="16">
        <v>2</v>
      </c>
      <c r="AI22" s="16">
        <v>1</v>
      </c>
      <c r="AJ22" s="7"/>
      <c r="AK22" s="8"/>
      <c r="AM22" s="33"/>
    </row>
    <row r="23" spans="1:39">
      <c r="A23" s="47"/>
      <c r="B23" s="63"/>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5"/>
      <c r="AE23" s="14"/>
      <c r="AF23" s="14"/>
      <c r="AG23" s="14"/>
      <c r="AH23" s="14"/>
      <c r="AI23" s="14"/>
      <c r="AJ23" s="9">
        <f>SUM(AE23:AI23)</f>
        <v>0</v>
      </c>
      <c r="AK23" s="15"/>
      <c r="AL23" s="9"/>
      <c r="AM23" s="35"/>
    </row>
    <row r="24" spans="1:39">
      <c r="A24" s="59"/>
      <c r="B24" s="66"/>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8"/>
      <c r="AE24" s="13">
        <f>AE22*AE23</f>
        <v>0</v>
      </c>
      <c r="AF24" s="13">
        <f>AF22*AF23</f>
        <v>0</v>
      </c>
      <c r="AG24" s="13">
        <f>AG22*AG23</f>
        <v>0</v>
      </c>
      <c r="AH24" s="13">
        <f>AH22*AH23</f>
        <v>0</v>
      </c>
      <c r="AI24" s="13">
        <f>AI22*AI23</f>
        <v>0</v>
      </c>
      <c r="AJ24" s="5">
        <f>AE24+AF24+AG24+AH24+AI24</f>
        <v>0</v>
      </c>
      <c r="AK24" s="6" t="e">
        <f>AJ24/AJ23</f>
        <v>#DIV/0!</v>
      </c>
      <c r="AL24" s="35" t="e">
        <f>AK24/5</f>
        <v>#DIV/0!</v>
      </c>
      <c r="AM24" s="35"/>
    </row>
    <row r="25" spans="1:39">
      <c r="A25" s="58" t="s">
        <v>4</v>
      </c>
      <c r="B25" s="60" t="s">
        <v>41</v>
      </c>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2"/>
      <c r="AE25" s="16">
        <v>5</v>
      </c>
      <c r="AF25" s="16">
        <v>4</v>
      </c>
      <c r="AG25" s="16">
        <v>3</v>
      </c>
      <c r="AH25" s="16">
        <v>2</v>
      </c>
      <c r="AI25" s="16">
        <v>1</v>
      </c>
      <c r="AJ25" s="7"/>
      <c r="AK25" s="8"/>
      <c r="AM25" s="33"/>
    </row>
    <row r="26" spans="1:39">
      <c r="A26" s="47"/>
      <c r="B26" s="63"/>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5"/>
      <c r="AE26" s="14"/>
      <c r="AF26" s="14"/>
      <c r="AG26" s="14"/>
      <c r="AH26" s="14"/>
      <c r="AI26" s="14"/>
      <c r="AJ26" s="9">
        <f>SUM(AE26:AI26)</f>
        <v>0</v>
      </c>
      <c r="AK26" s="15"/>
      <c r="AM26" s="35"/>
    </row>
    <row r="27" spans="1:39">
      <c r="A27" s="59"/>
      <c r="B27" s="66"/>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8"/>
      <c r="AE27" s="13">
        <f>AE25*AE26</f>
        <v>0</v>
      </c>
      <c r="AF27" s="13">
        <f>AF25*AF26</f>
        <v>0</v>
      </c>
      <c r="AG27" s="13">
        <f>AG25*AG26</f>
        <v>0</v>
      </c>
      <c r="AH27" s="13">
        <f>AH25*AH26</f>
        <v>0</v>
      </c>
      <c r="AI27" s="13">
        <f>AI25*AI26</f>
        <v>0</v>
      </c>
      <c r="AJ27" s="5">
        <f>AE27+AF27+AG27+AH27+AI27</f>
        <v>0</v>
      </c>
      <c r="AK27" s="6" t="e">
        <f>AJ27/AJ26</f>
        <v>#DIV/0!</v>
      </c>
      <c r="AL27" s="35" t="e">
        <f>AK27/5</f>
        <v>#DIV/0!</v>
      </c>
      <c r="AM27" s="35"/>
    </row>
    <row r="28" spans="1:39">
      <c r="A28" s="58" t="s">
        <v>5</v>
      </c>
      <c r="B28" s="60" t="s">
        <v>42</v>
      </c>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2"/>
      <c r="AE28" s="16">
        <v>5</v>
      </c>
      <c r="AF28" s="16">
        <v>4</v>
      </c>
      <c r="AG28" s="16">
        <v>3</v>
      </c>
      <c r="AH28" s="16">
        <v>2</v>
      </c>
      <c r="AI28" s="16">
        <v>1</v>
      </c>
      <c r="AJ28" s="7"/>
      <c r="AK28" s="8"/>
      <c r="AM28" s="33"/>
    </row>
    <row r="29" spans="1:39">
      <c r="A29" s="47"/>
      <c r="B29" s="63"/>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5"/>
      <c r="AE29" s="14"/>
      <c r="AF29" s="14"/>
      <c r="AG29" s="14"/>
      <c r="AH29" s="14"/>
      <c r="AI29" s="14"/>
      <c r="AJ29" s="9">
        <f>SUM(AE29:AI29)</f>
        <v>0</v>
      </c>
      <c r="AK29" s="15"/>
      <c r="AM29" s="35"/>
    </row>
    <row r="30" spans="1:39">
      <c r="A30" s="59"/>
      <c r="B30" s="66"/>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8"/>
      <c r="AE30" s="13">
        <f>AE28*AE29</f>
        <v>0</v>
      </c>
      <c r="AF30" s="13">
        <f>AF28*AF29</f>
        <v>0</v>
      </c>
      <c r="AG30" s="13">
        <f>AG28*AG29</f>
        <v>0</v>
      </c>
      <c r="AH30" s="13">
        <f>AH28*AH29</f>
        <v>0</v>
      </c>
      <c r="AI30" s="13">
        <f>AI28*AI29</f>
        <v>0</v>
      </c>
      <c r="AJ30" s="5">
        <f>AE30+AF30+AG30+AH30+AI30</f>
        <v>0</v>
      </c>
      <c r="AK30" s="6" t="e">
        <f>AJ30/AJ29</f>
        <v>#DIV/0!</v>
      </c>
      <c r="AL30" s="35" t="e">
        <f>AK30/5</f>
        <v>#DIV/0!</v>
      </c>
      <c r="AM30" s="35"/>
    </row>
    <row r="31" spans="1:39">
      <c r="A31" s="58" t="s">
        <v>6</v>
      </c>
      <c r="B31" s="60" t="s">
        <v>43</v>
      </c>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2"/>
      <c r="AE31" s="16">
        <v>5</v>
      </c>
      <c r="AF31" s="16">
        <v>4</v>
      </c>
      <c r="AG31" s="16">
        <v>3</v>
      </c>
      <c r="AH31" s="16">
        <v>2</v>
      </c>
      <c r="AI31" s="16">
        <v>1</v>
      </c>
      <c r="AJ31" s="7"/>
      <c r="AK31" s="8"/>
      <c r="AM31" s="33"/>
    </row>
    <row r="32" spans="1:39">
      <c r="A32" s="47"/>
      <c r="B32" s="63"/>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5"/>
      <c r="AE32" s="14"/>
      <c r="AF32" s="14"/>
      <c r="AG32" s="14"/>
      <c r="AH32" s="14"/>
      <c r="AI32" s="14"/>
      <c r="AJ32" s="9">
        <f>SUM(AE32:AI32)</f>
        <v>0</v>
      </c>
      <c r="AK32" s="15"/>
      <c r="AM32" s="35"/>
    </row>
    <row r="33" spans="1:39">
      <c r="A33" s="59"/>
      <c r="B33" s="66"/>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8"/>
      <c r="AE33" s="13">
        <f>AE31*AE32</f>
        <v>0</v>
      </c>
      <c r="AF33" s="13">
        <f>AF31*AF32</f>
        <v>0</v>
      </c>
      <c r="AG33" s="13">
        <f>AG31*AG32</f>
        <v>0</v>
      </c>
      <c r="AH33" s="13">
        <f>AH31*AH32</f>
        <v>0</v>
      </c>
      <c r="AI33" s="13">
        <f>AI31*AI32</f>
        <v>0</v>
      </c>
      <c r="AJ33" s="5">
        <f>AE33+AF33+AG33+AH33+AI33</f>
        <v>0</v>
      </c>
      <c r="AK33" s="6" t="e">
        <f>AJ33/AJ32</f>
        <v>#DIV/0!</v>
      </c>
      <c r="AL33" s="35" t="e">
        <f>AK33/5</f>
        <v>#DIV/0!</v>
      </c>
      <c r="AM33" s="35"/>
    </row>
    <row r="34" spans="1:39">
      <c r="A34" s="58" t="s">
        <v>7</v>
      </c>
      <c r="B34" s="60" t="s">
        <v>45</v>
      </c>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2"/>
      <c r="AE34" s="2">
        <v>5</v>
      </c>
      <c r="AF34" s="2">
        <v>4</v>
      </c>
      <c r="AG34" s="2">
        <v>3</v>
      </c>
      <c r="AH34" s="2">
        <v>2</v>
      </c>
      <c r="AI34" s="2">
        <v>1</v>
      </c>
      <c r="AJ34" s="7"/>
      <c r="AK34" s="8"/>
      <c r="AM34" s="33"/>
    </row>
    <row r="35" spans="1:39">
      <c r="A35" s="47"/>
      <c r="B35" s="63"/>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5"/>
      <c r="AE35" s="14"/>
      <c r="AF35" s="14"/>
      <c r="AG35" s="14"/>
      <c r="AH35" s="14"/>
      <c r="AI35" s="14"/>
      <c r="AJ35" s="9">
        <f>SUM(AE35:AI35)</f>
        <v>0</v>
      </c>
      <c r="AK35" s="15"/>
      <c r="AM35" s="35"/>
    </row>
    <row r="36" spans="1:39">
      <c r="A36" s="59"/>
      <c r="B36" s="66"/>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8"/>
      <c r="AE36" s="13">
        <f>AE34*AE35</f>
        <v>0</v>
      </c>
      <c r="AF36" s="13">
        <f>AF34*AF35</f>
        <v>0</v>
      </c>
      <c r="AG36" s="13">
        <f>AG34*AG35</f>
        <v>0</v>
      </c>
      <c r="AH36" s="13">
        <f>AH34*AH35</f>
        <v>0</v>
      </c>
      <c r="AI36" s="13">
        <f>AI34*AI35</f>
        <v>0</v>
      </c>
      <c r="AJ36" s="5">
        <f>AE36+AF36+AG36+AH36+AI36</f>
        <v>0</v>
      </c>
      <c r="AK36" s="6" t="e">
        <f>AJ36/AJ35</f>
        <v>#DIV/0!</v>
      </c>
      <c r="AL36" s="35" t="e">
        <f>AK36/5</f>
        <v>#DIV/0!</v>
      </c>
      <c r="AM36" s="35"/>
    </row>
    <row r="37" spans="1:39">
      <c r="A37" s="58" t="s">
        <v>8</v>
      </c>
      <c r="B37" s="97" t="s">
        <v>46</v>
      </c>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9"/>
      <c r="AE37" s="16">
        <v>5</v>
      </c>
      <c r="AF37" s="16">
        <v>4</v>
      </c>
      <c r="AG37" s="16">
        <v>3</v>
      </c>
      <c r="AH37" s="16">
        <v>2</v>
      </c>
      <c r="AI37" s="16">
        <v>1</v>
      </c>
      <c r="AJ37" s="7"/>
      <c r="AK37" s="8"/>
      <c r="AM37" s="33"/>
    </row>
    <row r="38" spans="1:39">
      <c r="A38" s="47"/>
      <c r="B38" s="100"/>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2"/>
      <c r="AE38" s="14"/>
      <c r="AF38" s="14"/>
      <c r="AG38" s="14"/>
      <c r="AH38" s="14"/>
      <c r="AI38" s="14"/>
      <c r="AJ38" s="9">
        <f>SUM(AE38:AI38)</f>
        <v>0</v>
      </c>
      <c r="AK38" s="15"/>
      <c r="AM38" s="35"/>
    </row>
    <row r="39" spans="1:39">
      <c r="A39" s="59"/>
      <c r="B39" s="103"/>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5"/>
      <c r="AE39" s="13">
        <f>AE37*AE38</f>
        <v>0</v>
      </c>
      <c r="AF39" s="13">
        <f>AF37*AF38</f>
        <v>0</v>
      </c>
      <c r="AG39" s="13">
        <f>AG37*AG38</f>
        <v>0</v>
      </c>
      <c r="AH39" s="13">
        <f>AH37*AH38</f>
        <v>0</v>
      </c>
      <c r="AI39" s="13">
        <f>AI37*AI38</f>
        <v>0</v>
      </c>
      <c r="AJ39" s="5">
        <f>AE39+AF39+AG39+AH39+AI39</f>
        <v>0</v>
      </c>
      <c r="AK39" s="6" t="e">
        <f>AJ39/AJ38</f>
        <v>#DIV/0!</v>
      </c>
      <c r="AL39" s="35" t="e">
        <f>AK39/5</f>
        <v>#DIV/0!</v>
      </c>
      <c r="AM39" s="35"/>
    </row>
    <row r="40" spans="1:39">
      <c r="A40" s="58" t="s">
        <v>9</v>
      </c>
      <c r="B40" s="97" t="s">
        <v>47</v>
      </c>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9"/>
      <c r="AE40" s="16">
        <v>5</v>
      </c>
      <c r="AF40" s="16">
        <v>4</v>
      </c>
      <c r="AG40" s="16">
        <v>3</v>
      </c>
      <c r="AH40" s="16">
        <v>2</v>
      </c>
      <c r="AI40" s="16">
        <v>1</v>
      </c>
      <c r="AJ40" s="7"/>
      <c r="AK40" s="8"/>
      <c r="AM40" s="33"/>
    </row>
    <row r="41" spans="1:39">
      <c r="A41" s="47"/>
      <c r="B41" s="100"/>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2"/>
      <c r="AE41" s="17"/>
      <c r="AF41" s="17"/>
      <c r="AG41" s="17"/>
      <c r="AH41" s="17"/>
      <c r="AI41" s="14"/>
      <c r="AJ41" s="9">
        <f>SUM(AE41:AI41)</f>
        <v>0</v>
      </c>
      <c r="AK41" s="15"/>
      <c r="AM41" s="35"/>
    </row>
    <row r="42" spans="1:39">
      <c r="A42" s="47"/>
      <c r="B42" s="100"/>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2"/>
      <c r="AE42" s="20">
        <f>AE40*AE41</f>
        <v>0</v>
      </c>
      <c r="AF42" s="20">
        <f>AF40*AF41</f>
        <v>0</v>
      </c>
      <c r="AG42" s="20">
        <f>AG40*AG41</f>
        <v>0</v>
      </c>
      <c r="AH42" s="20">
        <f>AH40*AH41</f>
        <v>0</v>
      </c>
      <c r="AI42" s="20">
        <f>AI40*AI41</f>
        <v>0</v>
      </c>
      <c r="AJ42" s="5">
        <f>AE42+AF42+AG42+AH42+AI42</f>
        <v>0</v>
      </c>
      <c r="AK42" s="6" t="e">
        <f>AJ42/AJ41</f>
        <v>#DIV/0!</v>
      </c>
      <c r="AL42" s="35" t="e">
        <f>AK42/5</f>
        <v>#DIV/0!</v>
      </c>
      <c r="AM42" s="35"/>
    </row>
    <row r="43" spans="1:39" ht="15.75" thickBot="1">
      <c r="A43" s="46" t="s">
        <v>10</v>
      </c>
      <c r="B43" s="96" t="s">
        <v>48</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1"/>
      <c r="AE43" s="16">
        <v>5</v>
      </c>
      <c r="AF43" s="16">
        <v>4</v>
      </c>
      <c r="AG43" s="16">
        <v>3</v>
      </c>
      <c r="AH43" s="16">
        <v>2</v>
      </c>
      <c r="AI43" s="16">
        <v>1</v>
      </c>
      <c r="AJ43" s="7"/>
      <c r="AK43" s="8"/>
      <c r="AM43" s="33"/>
    </row>
    <row r="44" spans="1:39" ht="16.5" thickTop="1" thickBot="1">
      <c r="A44" s="47"/>
      <c r="B44" s="72"/>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4"/>
      <c r="AE44" s="18"/>
      <c r="AF44" s="19"/>
      <c r="AG44" s="18"/>
      <c r="AH44" s="18"/>
      <c r="AI44" s="14"/>
      <c r="AJ44" s="9">
        <f>SUM(AE44:AI44)</f>
        <v>0</v>
      </c>
      <c r="AK44" s="15"/>
      <c r="AM44" s="35"/>
    </row>
    <row r="45" spans="1:39" ht="15.75" thickTop="1">
      <c r="A45" s="48"/>
      <c r="B45" s="75"/>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7"/>
      <c r="AE45" s="21">
        <f>AE43*AE44</f>
        <v>0</v>
      </c>
      <c r="AF45" s="21">
        <f>AF43*AF44</f>
        <v>0</v>
      </c>
      <c r="AG45" s="21">
        <f>AG43*AG44</f>
        <v>0</v>
      </c>
      <c r="AH45" s="21">
        <f>AH43*AH44</f>
        <v>0</v>
      </c>
      <c r="AI45" s="21">
        <f>AI43*AI44</f>
        <v>0</v>
      </c>
      <c r="AJ45" s="5">
        <f>AE45+AF45+AG45+AH45+AI45</f>
        <v>0</v>
      </c>
      <c r="AK45" s="6" t="e">
        <f>AJ45/AJ44</f>
        <v>#DIV/0!</v>
      </c>
      <c r="AL45" s="35" t="e">
        <f>AK45/5</f>
        <v>#DIV/0!</v>
      </c>
      <c r="AM45" s="35"/>
    </row>
    <row r="46" spans="1:39" ht="15.75" thickBot="1">
      <c r="A46" s="46" t="s">
        <v>11</v>
      </c>
      <c r="B46" s="49" t="s">
        <v>49</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1"/>
      <c r="AE46" s="16">
        <v>5</v>
      </c>
      <c r="AF46" s="16">
        <v>4</v>
      </c>
      <c r="AG46" s="16">
        <v>3</v>
      </c>
      <c r="AH46" s="16">
        <v>2</v>
      </c>
      <c r="AI46" s="16">
        <v>1</v>
      </c>
      <c r="AJ46" s="7"/>
      <c r="AK46" s="8"/>
      <c r="AM46" s="33"/>
    </row>
    <row r="47" spans="1:39" ht="16.5" thickTop="1" thickBot="1">
      <c r="A47" s="47"/>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4"/>
      <c r="AE47" s="18"/>
      <c r="AF47" s="19"/>
      <c r="AG47" s="18"/>
      <c r="AH47" s="18"/>
      <c r="AI47" s="14"/>
      <c r="AJ47" s="9">
        <f>SUM(AE47:AI47)</f>
        <v>0</v>
      </c>
      <c r="AK47" s="15"/>
      <c r="AM47" s="35"/>
    </row>
    <row r="48" spans="1:39" ht="15.75" thickTop="1">
      <c r="A48" s="48"/>
      <c r="B48" s="55"/>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7"/>
      <c r="AE48" s="21">
        <f>AE46*AE47</f>
        <v>0</v>
      </c>
      <c r="AF48" s="21">
        <f>AF46*AF47</f>
        <v>0</v>
      </c>
      <c r="AG48" s="21">
        <f>AG46*AG47</f>
        <v>0</v>
      </c>
      <c r="AH48" s="21">
        <f>AH46*AH47</f>
        <v>0</v>
      </c>
      <c r="AI48" s="21">
        <f>AI46*AI47</f>
        <v>0</v>
      </c>
      <c r="AJ48" s="5">
        <f>AE48+AF48+AG48+AH48+AI48</f>
        <v>0</v>
      </c>
      <c r="AK48" s="6" t="e">
        <f>AJ48/AJ47</f>
        <v>#DIV/0!</v>
      </c>
      <c r="AL48" s="35" t="e">
        <f>AK48/5</f>
        <v>#DIV/0!</v>
      </c>
      <c r="AM48" s="35"/>
    </row>
    <row r="49" spans="1:43">
      <c r="A49" s="58" t="s">
        <v>12</v>
      </c>
      <c r="B49" s="84" t="s">
        <v>50</v>
      </c>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6"/>
      <c r="AE49" s="2">
        <v>5</v>
      </c>
      <c r="AF49" s="2">
        <v>4</v>
      </c>
      <c r="AG49" s="2">
        <v>3</v>
      </c>
      <c r="AH49" s="2">
        <v>2</v>
      </c>
      <c r="AI49" s="2">
        <v>1</v>
      </c>
      <c r="AJ49" s="3"/>
      <c r="AK49" s="4"/>
      <c r="AM49" s="33"/>
    </row>
    <row r="50" spans="1:43">
      <c r="A50" s="47"/>
      <c r="B50" s="87"/>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9"/>
      <c r="AE50" s="14"/>
      <c r="AF50" s="14"/>
      <c r="AG50" s="14"/>
      <c r="AH50" s="14"/>
      <c r="AI50" s="14"/>
      <c r="AJ50" s="22">
        <f>AE50+AF50+AG50+AH50+AI50</f>
        <v>0</v>
      </c>
      <c r="AK50" s="12"/>
      <c r="AM50" s="35"/>
    </row>
    <row r="51" spans="1:43">
      <c r="A51" s="59"/>
      <c r="B51" s="90"/>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2"/>
      <c r="AE51" s="13">
        <f>AE49*AE50</f>
        <v>0</v>
      </c>
      <c r="AF51" s="13">
        <f>AF49*AF50</f>
        <v>0</v>
      </c>
      <c r="AG51" s="13">
        <f>AG49*AG50</f>
        <v>0</v>
      </c>
      <c r="AH51" s="13">
        <f>AH49*AH50</f>
        <v>0</v>
      </c>
      <c r="AI51" s="13">
        <f>AI49*AI50</f>
        <v>0</v>
      </c>
      <c r="AJ51" s="5">
        <f>AE51+AF51+AG51+AH51+AI51</f>
        <v>0</v>
      </c>
      <c r="AK51" s="6" t="e">
        <f>AJ51/AJ50</f>
        <v>#DIV/0!</v>
      </c>
      <c r="AL51" s="35" t="e">
        <f>AK51/5</f>
        <v>#DIV/0!</v>
      </c>
      <c r="AM51" s="35"/>
    </row>
    <row r="52" spans="1:43" ht="15" customHeight="1">
      <c r="A52" s="58" t="s">
        <v>26</v>
      </c>
      <c r="B52" s="84" t="s">
        <v>51</v>
      </c>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6"/>
      <c r="AE52" s="2">
        <v>5</v>
      </c>
      <c r="AF52" s="2">
        <v>4</v>
      </c>
      <c r="AG52" s="2">
        <v>3</v>
      </c>
      <c r="AH52" s="2">
        <v>2</v>
      </c>
      <c r="AI52" s="2">
        <v>1</v>
      </c>
      <c r="AJ52" s="7"/>
      <c r="AK52" s="8"/>
      <c r="AM52" s="33"/>
    </row>
    <row r="53" spans="1:43" ht="21.95" customHeight="1">
      <c r="A53" s="47"/>
      <c r="B53" s="87"/>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9"/>
      <c r="AE53" s="14"/>
      <c r="AF53" s="14"/>
      <c r="AG53" s="14"/>
      <c r="AH53" s="14"/>
      <c r="AI53" s="14"/>
      <c r="AJ53" s="22">
        <f>AE53+AF53+AG53+AH53+AI53</f>
        <v>0</v>
      </c>
      <c r="AK53" s="15"/>
      <c r="AM53" s="35"/>
    </row>
    <row r="54" spans="1:43">
      <c r="A54" s="59"/>
      <c r="B54" s="90"/>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2"/>
      <c r="AE54" s="13">
        <f>AE52*AE53</f>
        <v>0</v>
      </c>
      <c r="AF54" s="13">
        <f>AF52*AF53</f>
        <v>0</v>
      </c>
      <c r="AG54" s="13">
        <f>AG52*AG53</f>
        <v>0</v>
      </c>
      <c r="AH54" s="13">
        <f>AH52*AH53</f>
        <v>0</v>
      </c>
      <c r="AI54" s="13">
        <f>AI52*AI53</f>
        <v>0</v>
      </c>
      <c r="AJ54" s="5">
        <f>AE54+AF54+AG54+AH54+AI54</f>
        <v>0</v>
      </c>
      <c r="AK54" s="6" t="e">
        <f>AJ54/AJ53</f>
        <v>#DIV/0!</v>
      </c>
      <c r="AL54" s="35" t="e">
        <f>AK54/5</f>
        <v>#DIV/0!</v>
      </c>
      <c r="AM54" s="35"/>
      <c r="AO54" s="24"/>
      <c r="AP54" s="23"/>
      <c r="AQ54" s="23"/>
    </row>
    <row r="55" spans="1:43">
      <c r="A55" s="36"/>
      <c r="B55" s="84" t="s">
        <v>54</v>
      </c>
      <c r="C55" s="93"/>
      <c r="D55" s="93"/>
      <c r="E55" s="93"/>
      <c r="F55" s="93"/>
      <c r="G55" s="93"/>
      <c r="H55" s="93"/>
      <c r="I55" s="93"/>
      <c r="J55" s="93"/>
      <c r="K55" s="93"/>
      <c r="L55" s="93"/>
      <c r="M55" s="93"/>
      <c r="N55" s="93"/>
      <c r="O55" s="40"/>
      <c r="P55" s="40"/>
      <c r="Q55" s="40"/>
      <c r="R55" s="40"/>
      <c r="S55" s="40"/>
      <c r="T55" s="40"/>
      <c r="U55" s="40"/>
      <c r="V55" s="40"/>
      <c r="W55" s="40"/>
      <c r="X55" s="40"/>
      <c r="Y55" s="40"/>
      <c r="Z55" s="40"/>
      <c r="AA55" s="40"/>
      <c r="AB55" s="40"/>
      <c r="AC55" s="40"/>
      <c r="AD55" s="41"/>
      <c r="AE55" s="13"/>
      <c r="AF55" s="13"/>
      <c r="AG55" s="13"/>
      <c r="AH55" s="13"/>
      <c r="AI55" s="13"/>
      <c r="AJ55" s="9"/>
      <c r="AK55" s="15"/>
      <c r="AL55" s="35"/>
      <c r="AM55" s="35"/>
      <c r="AO55" s="24"/>
      <c r="AP55" s="23"/>
      <c r="AQ55" s="23"/>
    </row>
    <row r="56" spans="1:43">
      <c r="A56" s="36"/>
      <c r="B56" s="94"/>
      <c r="C56" s="95"/>
      <c r="D56" s="95"/>
      <c r="E56" s="95"/>
      <c r="F56" s="95"/>
      <c r="G56" s="95"/>
      <c r="H56" s="95"/>
      <c r="I56" s="95"/>
      <c r="J56" s="95"/>
      <c r="K56" s="95"/>
      <c r="L56" s="95"/>
      <c r="M56" s="95"/>
      <c r="N56" s="95"/>
      <c r="O56" s="40"/>
      <c r="P56" s="40"/>
      <c r="Q56" s="40"/>
      <c r="R56" s="40"/>
      <c r="S56" s="40"/>
      <c r="T56" s="40"/>
      <c r="U56" s="40"/>
      <c r="V56" s="40"/>
      <c r="W56" s="40"/>
      <c r="X56" s="40"/>
      <c r="Y56" s="40"/>
      <c r="Z56" s="40"/>
      <c r="AA56" s="40"/>
      <c r="AB56" s="40"/>
      <c r="AC56" s="40"/>
      <c r="AD56" s="41"/>
      <c r="AE56" s="13"/>
      <c r="AF56" s="13"/>
      <c r="AG56" s="13"/>
      <c r="AH56" s="13"/>
      <c r="AI56" s="13"/>
      <c r="AJ56" s="9"/>
      <c r="AK56" s="15"/>
      <c r="AL56" s="35"/>
      <c r="AM56" s="35"/>
      <c r="AO56" s="24"/>
      <c r="AP56" s="23"/>
      <c r="AQ56" s="23"/>
    </row>
    <row r="57" spans="1:43" ht="26.25" customHeight="1">
      <c r="A57" s="58" t="s">
        <v>27</v>
      </c>
      <c r="B57" s="60" t="s">
        <v>55</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2"/>
      <c r="AE57" s="16">
        <v>5</v>
      </c>
      <c r="AF57" s="16">
        <v>4</v>
      </c>
      <c r="AG57" s="16">
        <v>3</v>
      </c>
      <c r="AH57" s="16">
        <v>2</v>
      </c>
      <c r="AI57" s="16">
        <v>1</v>
      </c>
      <c r="AJ57" s="7"/>
      <c r="AK57" s="8"/>
      <c r="AM57" s="33"/>
    </row>
    <row r="58" spans="1:43">
      <c r="A58" s="47"/>
      <c r="B58" s="63"/>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5"/>
      <c r="AE58" s="14"/>
      <c r="AF58" s="14"/>
      <c r="AG58" s="14"/>
      <c r="AH58" s="14"/>
      <c r="AI58" s="14"/>
      <c r="AJ58" s="9">
        <f>SUM(AE58:AI58)</f>
        <v>0</v>
      </c>
      <c r="AK58" s="15"/>
      <c r="AL58" s="9"/>
      <c r="AM58" s="35"/>
    </row>
    <row r="59" spans="1:43">
      <c r="A59" s="59"/>
      <c r="B59" s="66"/>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8"/>
      <c r="AE59" s="13">
        <f>AE57*AE58</f>
        <v>0</v>
      </c>
      <c r="AF59" s="13">
        <f>AF57*AF58</f>
        <v>0</v>
      </c>
      <c r="AG59" s="13">
        <f>AG57*AG58</f>
        <v>0</v>
      </c>
      <c r="AH59" s="13">
        <f>AH57*AH58</f>
        <v>0</v>
      </c>
      <c r="AI59" s="13">
        <f>AI57*AI58</f>
        <v>0</v>
      </c>
      <c r="AJ59" s="5">
        <f>AE59+AF59+AG59+AH59+AI59</f>
        <v>0</v>
      </c>
      <c r="AK59" s="6" t="e">
        <f>AJ59/AJ58</f>
        <v>#DIV/0!</v>
      </c>
      <c r="AL59" s="35" t="e">
        <f>AK59/5</f>
        <v>#DIV/0!</v>
      </c>
      <c r="AM59" s="35"/>
    </row>
    <row r="60" spans="1:43">
      <c r="A60" s="58" t="s">
        <v>28</v>
      </c>
      <c r="B60" s="60" t="s">
        <v>62</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2"/>
      <c r="AE60" s="16">
        <v>5</v>
      </c>
      <c r="AF60" s="16">
        <v>4</v>
      </c>
      <c r="AG60" s="16">
        <v>3</v>
      </c>
      <c r="AH60" s="16">
        <v>2</v>
      </c>
      <c r="AI60" s="16">
        <v>1</v>
      </c>
      <c r="AJ60" s="7"/>
      <c r="AK60" s="8"/>
      <c r="AM60" s="33"/>
    </row>
    <row r="61" spans="1:43">
      <c r="A61" s="47"/>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5"/>
      <c r="AE61" s="14"/>
      <c r="AF61" s="14"/>
      <c r="AG61" s="14"/>
      <c r="AH61" s="14"/>
      <c r="AI61" s="14"/>
      <c r="AJ61" s="9">
        <f>SUM(AE61:AI61)</f>
        <v>0</v>
      </c>
      <c r="AK61" s="15"/>
      <c r="AM61" s="35"/>
    </row>
    <row r="62" spans="1:43">
      <c r="A62" s="59"/>
      <c r="B62" s="66"/>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8"/>
      <c r="AE62" s="13">
        <f>AE60*AE61</f>
        <v>0</v>
      </c>
      <c r="AF62" s="13">
        <f>AF60*AF61</f>
        <v>0</v>
      </c>
      <c r="AG62" s="13">
        <f>AG60*AG61</f>
        <v>0</v>
      </c>
      <c r="AH62" s="13">
        <f>AH60*AH61</f>
        <v>0</v>
      </c>
      <c r="AI62" s="13">
        <f>AI60*AI61</f>
        <v>0</v>
      </c>
      <c r="AJ62" s="5">
        <f>AE62+AF62+AG62+AH62+AI62</f>
        <v>0</v>
      </c>
      <c r="AK62" s="6" t="e">
        <f>AJ62/AJ61</f>
        <v>#DIV/0!</v>
      </c>
      <c r="AL62" s="35" t="e">
        <f>AK62/5</f>
        <v>#DIV/0!</v>
      </c>
      <c r="AM62" s="35"/>
    </row>
    <row r="63" spans="1:43">
      <c r="A63" s="58" t="s">
        <v>29</v>
      </c>
      <c r="B63" s="60" t="s">
        <v>61</v>
      </c>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2"/>
      <c r="AE63" s="16">
        <v>5</v>
      </c>
      <c r="AF63" s="16">
        <v>4</v>
      </c>
      <c r="AG63" s="16">
        <v>3</v>
      </c>
      <c r="AH63" s="16">
        <v>2</v>
      </c>
      <c r="AI63" s="16">
        <v>1</v>
      </c>
      <c r="AJ63" s="7"/>
      <c r="AK63" s="8"/>
      <c r="AM63" s="33"/>
    </row>
    <row r="64" spans="1:43">
      <c r="A64" s="47"/>
      <c r="B64" s="63"/>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5"/>
      <c r="AE64" s="14"/>
      <c r="AF64" s="14"/>
      <c r="AG64" s="14"/>
      <c r="AH64" s="14"/>
      <c r="AI64" s="14"/>
      <c r="AJ64" s="9">
        <f>SUM(AE64:AI64)</f>
        <v>0</v>
      </c>
      <c r="AK64" s="15"/>
      <c r="AM64" s="35"/>
    </row>
    <row r="65" spans="1:39">
      <c r="A65" s="59"/>
      <c r="B65" s="66"/>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8"/>
      <c r="AE65" s="13">
        <f>AE63*AE64</f>
        <v>0</v>
      </c>
      <c r="AF65" s="13">
        <f>AF63*AF64</f>
        <v>0</v>
      </c>
      <c r="AG65" s="13">
        <f>AG63*AG64</f>
        <v>0</v>
      </c>
      <c r="AH65" s="13">
        <f>AH63*AH64</f>
        <v>0</v>
      </c>
      <c r="AI65" s="13">
        <f>AI63*AI64</f>
        <v>0</v>
      </c>
      <c r="AJ65" s="5">
        <f>AE65+AF65+AG65+AH65+AI65</f>
        <v>0</v>
      </c>
      <c r="AK65" s="6" t="e">
        <f>AJ65/AJ64</f>
        <v>#DIV/0!</v>
      </c>
      <c r="AL65" s="35" t="e">
        <f>AK65/5</f>
        <v>#DIV/0!</v>
      </c>
      <c r="AM65" s="35"/>
    </row>
    <row r="66" spans="1:39">
      <c r="A66" s="58" t="s">
        <v>30</v>
      </c>
      <c r="B66" s="60" t="s">
        <v>56</v>
      </c>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2"/>
      <c r="AE66" s="16">
        <v>5</v>
      </c>
      <c r="AF66" s="16">
        <v>4</v>
      </c>
      <c r="AG66" s="16">
        <v>3</v>
      </c>
      <c r="AH66" s="16">
        <v>2</v>
      </c>
      <c r="AI66" s="16">
        <v>1</v>
      </c>
      <c r="AJ66" s="7"/>
      <c r="AK66" s="8"/>
      <c r="AM66" s="33"/>
    </row>
    <row r="67" spans="1:39">
      <c r="A67" s="47"/>
      <c r="B67" s="63"/>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5"/>
      <c r="AE67" s="14"/>
      <c r="AF67" s="14"/>
      <c r="AG67" s="14"/>
      <c r="AH67" s="14"/>
      <c r="AI67" s="14"/>
      <c r="AJ67" s="9">
        <f>SUM(AE67:AI67)</f>
        <v>0</v>
      </c>
      <c r="AK67" s="15"/>
      <c r="AM67" s="35"/>
    </row>
    <row r="68" spans="1:39">
      <c r="A68" s="59"/>
      <c r="B68" s="66"/>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8"/>
      <c r="AE68" s="13">
        <f>AE66*AE67</f>
        <v>0</v>
      </c>
      <c r="AF68" s="13">
        <f>AF66*AF67</f>
        <v>0</v>
      </c>
      <c r="AG68" s="13">
        <f>AG66*AG67</f>
        <v>0</v>
      </c>
      <c r="AH68" s="13">
        <f>AH66*AH67</f>
        <v>0</v>
      </c>
      <c r="AI68" s="13">
        <f>AI66*AI67</f>
        <v>0</v>
      </c>
      <c r="AJ68" s="5">
        <f>AE68+AF68+AG68+AH68+AI68</f>
        <v>0</v>
      </c>
      <c r="AK68" s="6" t="e">
        <f>AJ68/AJ67</f>
        <v>#DIV/0!</v>
      </c>
      <c r="AL68" s="35" t="e">
        <f>AK68/5</f>
        <v>#DIV/0!</v>
      </c>
      <c r="AM68" s="35"/>
    </row>
    <row r="69" spans="1:39">
      <c r="A69" s="58" t="s">
        <v>31</v>
      </c>
      <c r="B69" s="60" t="s">
        <v>60</v>
      </c>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2"/>
      <c r="AE69" s="2">
        <v>5</v>
      </c>
      <c r="AF69" s="2">
        <v>4</v>
      </c>
      <c r="AG69" s="2">
        <v>3</v>
      </c>
      <c r="AH69" s="2">
        <v>2</v>
      </c>
      <c r="AI69" s="2">
        <v>1</v>
      </c>
      <c r="AJ69" s="7"/>
      <c r="AK69" s="8"/>
      <c r="AM69" s="33"/>
    </row>
    <row r="70" spans="1:39">
      <c r="A70" s="47"/>
      <c r="B70" s="63"/>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5"/>
      <c r="AE70" s="14"/>
      <c r="AF70" s="14"/>
      <c r="AG70" s="14"/>
      <c r="AH70" s="14"/>
      <c r="AI70" s="14"/>
      <c r="AJ70" s="9">
        <f>SUM(AE70:AI70)</f>
        <v>0</v>
      </c>
      <c r="AK70" s="15"/>
      <c r="AM70" s="35"/>
    </row>
    <row r="71" spans="1:39">
      <c r="A71" s="59"/>
      <c r="B71" s="66"/>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8"/>
      <c r="AE71" s="13">
        <f>AE69*AE70</f>
        <v>0</v>
      </c>
      <c r="AF71" s="13">
        <f>AF69*AF70</f>
        <v>0</v>
      </c>
      <c r="AG71" s="13">
        <f>AG69*AG70</f>
        <v>0</v>
      </c>
      <c r="AH71" s="13">
        <f>AH69*AH70</f>
        <v>0</v>
      </c>
      <c r="AI71" s="13">
        <f>AI69*AI70</f>
        <v>0</v>
      </c>
      <c r="AJ71" s="5">
        <f>AE71+AF71+AG71+AH71+AI71</f>
        <v>0</v>
      </c>
      <c r="AK71" s="6" t="e">
        <f>AJ71/AJ70</f>
        <v>#DIV/0!</v>
      </c>
      <c r="AL71" s="35" t="e">
        <f>AK71/5</f>
        <v>#DIV/0!</v>
      </c>
      <c r="AM71" s="35"/>
    </row>
    <row r="72" spans="1:39">
      <c r="A72" s="58" t="s">
        <v>32</v>
      </c>
      <c r="B72" s="60" t="s">
        <v>59</v>
      </c>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2"/>
      <c r="AE72" s="16">
        <v>5</v>
      </c>
      <c r="AF72" s="16">
        <v>4</v>
      </c>
      <c r="AG72" s="16">
        <v>3</v>
      </c>
      <c r="AH72" s="16">
        <v>2</v>
      </c>
      <c r="AI72" s="16">
        <v>1</v>
      </c>
      <c r="AJ72" s="7"/>
      <c r="AK72" s="8"/>
      <c r="AM72" s="33"/>
    </row>
    <row r="73" spans="1:39">
      <c r="A73" s="47"/>
      <c r="B73" s="63"/>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5"/>
      <c r="AE73" s="14"/>
      <c r="AF73" s="14"/>
      <c r="AG73" s="14"/>
      <c r="AH73" s="14"/>
      <c r="AI73" s="14"/>
      <c r="AJ73" s="9">
        <f>SUM(AE73:AI73)</f>
        <v>0</v>
      </c>
      <c r="AK73" s="15"/>
      <c r="AM73" s="35"/>
    </row>
    <row r="74" spans="1:39">
      <c r="A74" s="59"/>
      <c r="B74" s="66"/>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8"/>
      <c r="AE74" s="13">
        <f>AE72*AE73</f>
        <v>0</v>
      </c>
      <c r="AF74" s="13">
        <f>AF72*AF73</f>
        <v>0</v>
      </c>
      <c r="AG74" s="13">
        <f>AG72*AG73</f>
        <v>0</v>
      </c>
      <c r="AH74" s="13">
        <f>AH72*AH73</f>
        <v>0</v>
      </c>
      <c r="AI74" s="13">
        <f>AI72*AI73</f>
        <v>0</v>
      </c>
      <c r="AJ74" s="5">
        <f>AE74+AF74+AG74+AH74+AI74</f>
        <v>0</v>
      </c>
      <c r="AK74" s="6" t="e">
        <f>AJ74/AJ73</f>
        <v>#DIV/0!</v>
      </c>
      <c r="AL74" s="35" t="e">
        <f>AK74/5</f>
        <v>#DIV/0!</v>
      </c>
      <c r="AM74" s="35"/>
    </row>
    <row r="75" spans="1:39">
      <c r="A75" s="58" t="s">
        <v>33</v>
      </c>
      <c r="B75" s="60" t="s">
        <v>58</v>
      </c>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2"/>
      <c r="AE75" s="16">
        <v>5</v>
      </c>
      <c r="AF75" s="16">
        <v>4</v>
      </c>
      <c r="AG75" s="16">
        <v>3</v>
      </c>
      <c r="AH75" s="16">
        <v>2</v>
      </c>
      <c r="AI75" s="16">
        <v>1</v>
      </c>
      <c r="AJ75" s="7"/>
      <c r="AK75" s="8"/>
      <c r="AM75" s="33"/>
    </row>
    <row r="76" spans="1:39">
      <c r="A76" s="47"/>
      <c r="B76" s="63"/>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5"/>
      <c r="AE76" s="17"/>
      <c r="AF76" s="17"/>
      <c r="AG76" s="17"/>
      <c r="AH76" s="17"/>
      <c r="AI76" s="14"/>
      <c r="AJ76" s="9">
        <f>SUM(AE76:AI76)</f>
        <v>0</v>
      </c>
      <c r="AK76" s="15"/>
      <c r="AM76" s="35"/>
    </row>
    <row r="77" spans="1:39">
      <c r="A77" s="47"/>
      <c r="B77" s="63"/>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5"/>
      <c r="AE77" s="20">
        <f>AE75*AE76</f>
        <v>0</v>
      </c>
      <c r="AF77" s="20">
        <f>AF75*AF76</f>
        <v>0</v>
      </c>
      <c r="AG77" s="20">
        <f>AG75*AG76</f>
        <v>0</v>
      </c>
      <c r="AH77" s="20">
        <f>AH75*AH76</f>
        <v>0</v>
      </c>
      <c r="AI77" s="20">
        <f>AI75*AI76</f>
        <v>0</v>
      </c>
      <c r="AJ77" s="5">
        <f>AE77+AF77+AG77+AH77+AI77</f>
        <v>0</v>
      </c>
      <c r="AK77" s="6" t="e">
        <f>AJ77/AJ76</f>
        <v>#DIV/0!</v>
      </c>
      <c r="AL77" s="35" t="e">
        <f>AK77/5</f>
        <v>#DIV/0!</v>
      </c>
      <c r="AM77" s="35"/>
    </row>
    <row r="78" spans="1:39" ht="15.75" thickBot="1">
      <c r="A78" s="46" t="s">
        <v>34</v>
      </c>
      <c r="B78" s="69" t="s">
        <v>57</v>
      </c>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1"/>
      <c r="AE78" s="16">
        <v>5</v>
      </c>
      <c r="AF78" s="16">
        <v>4</v>
      </c>
      <c r="AG78" s="16">
        <v>3</v>
      </c>
      <c r="AH78" s="16">
        <v>2</v>
      </c>
      <c r="AI78" s="16">
        <v>1</v>
      </c>
      <c r="AJ78" s="7"/>
      <c r="AK78" s="8"/>
      <c r="AM78" s="33"/>
    </row>
    <row r="79" spans="1:39" ht="16.5" thickTop="1" thickBot="1">
      <c r="A79" s="47"/>
      <c r="B79" s="72"/>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4"/>
      <c r="AE79" s="18"/>
      <c r="AF79" s="19"/>
      <c r="AG79" s="18"/>
      <c r="AH79" s="18"/>
      <c r="AI79" s="14"/>
      <c r="AJ79" s="9">
        <f>SUM(AE79:AI79)</f>
        <v>0</v>
      </c>
      <c r="AK79" s="15"/>
      <c r="AM79" s="35"/>
    </row>
    <row r="80" spans="1:39" ht="15.75" thickTop="1">
      <c r="A80" s="48"/>
      <c r="B80" s="75"/>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7"/>
      <c r="AE80" s="21">
        <f>AE78*AE79</f>
        <v>0</v>
      </c>
      <c r="AF80" s="21">
        <f>AF78*AF79</f>
        <v>0</v>
      </c>
      <c r="AG80" s="21">
        <f>AG78*AG79</f>
        <v>0</v>
      </c>
      <c r="AH80" s="21">
        <f>AH78*AH79</f>
        <v>0</v>
      </c>
      <c r="AI80" s="21">
        <f>AI78*AI79</f>
        <v>0</v>
      </c>
      <c r="AJ80" s="5">
        <f>AE80+AF80+AG80+AH80+AI80</f>
        <v>0</v>
      </c>
      <c r="AK80" s="6" t="e">
        <f>AJ80/AJ79</f>
        <v>#DIV/0!</v>
      </c>
      <c r="AL80" s="35" t="e">
        <f>AK80/5</f>
        <v>#DIV/0!</v>
      </c>
      <c r="AM80" s="35"/>
    </row>
    <row r="81" spans="1:39" ht="15.75" thickBot="1">
      <c r="A81" s="46" t="s">
        <v>35</v>
      </c>
      <c r="B81" s="49" t="s">
        <v>52</v>
      </c>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1"/>
      <c r="AE81" s="16">
        <v>5</v>
      </c>
      <c r="AF81" s="16">
        <v>4</v>
      </c>
      <c r="AG81" s="16">
        <v>3</v>
      </c>
      <c r="AH81" s="16">
        <v>2</v>
      </c>
      <c r="AI81" s="16">
        <v>1</v>
      </c>
      <c r="AJ81" s="7"/>
      <c r="AK81" s="8"/>
      <c r="AM81" s="33"/>
    </row>
    <row r="82" spans="1:39" ht="16.5" thickTop="1" thickBot="1">
      <c r="A82" s="47"/>
      <c r="B82" s="52"/>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4"/>
      <c r="AE82" s="18"/>
      <c r="AF82" s="19"/>
      <c r="AG82" s="18"/>
      <c r="AH82" s="18"/>
      <c r="AI82" s="14"/>
      <c r="AJ82" s="9">
        <f>SUM(AE82:AI82)</f>
        <v>0</v>
      </c>
      <c r="AK82" s="15"/>
      <c r="AM82" s="35"/>
    </row>
    <row r="83" spans="1:39" ht="15.75" thickTop="1">
      <c r="A83" s="48"/>
      <c r="B83" s="55"/>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7"/>
      <c r="AE83" s="21">
        <f>AE81*AE82</f>
        <v>0</v>
      </c>
      <c r="AF83" s="21">
        <f>AF81*AF82</f>
        <v>0</v>
      </c>
      <c r="AG83" s="21">
        <f>AG81*AG82</f>
        <v>0</v>
      </c>
      <c r="AH83" s="21">
        <f>AH81*AH82</f>
        <v>0</v>
      </c>
      <c r="AI83" s="21">
        <f>AI81*AI82</f>
        <v>0</v>
      </c>
      <c r="AJ83" s="5">
        <f>AE83+AF83+AG83+AH83+AI83</f>
        <v>0</v>
      </c>
      <c r="AK83" s="6" t="e">
        <f>AJ83/AJ82</f>
        <v>#DIV/0!</v>
      </c>
      <c r="AL83" s="35" t="e">
        <f>AK83/5</f>
        <v>#DIV/0!</v>
      </c>
      <c r="AM83" s="35"/>
    </row>
    <row r="84" spans="1:39">
      <c r="A84" s="58" t="s">
        <v>36</v>
      </c>
      <c r="B84" s="60" t="s">
        <v>63</v>
      </c>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2"/>
      <c r="AE84" s="16">
        <v>1</v>
      </c>
      <c r="AF84" s="16">
        <v>2</v>
      </c>
      <c r="AG84" s="16">
        <v>3</v>
      </c>
      <c r="AH84" s="16">
        <v>3</v>
      </c>
      <c r="AI84" s="16">
        <v>5</v>
      </c>
      <c r="AJ84" s="3"/>
      <c r="AK84" s="4"/>
      <c r="AM84" s="33"/>
    </row>
    <row r="85" spans="1:39">
      <c r="A85" s="47"/>
      <c r="B85" s="63"/>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5"/>
      <c r="AE85" s="14"/>
      <c r="AF85" s="14"/>
      <c r="AG85" s="14"/>
      <c r="AH85" s="14"/>
      <c r="AI85" s="14"/>
      <c r="AJ85" s="22">
        <f>AE85+AF85+AG85+AH85+AI85</f>
        <v>0</v>
      </c>
      <c r="AK85" s="12"/>
      <c r="AM85" s="35"/>
    </row>
    <row r="86" spans="1:39">
      <c r="A86" s="59"/>
      <c r="B86" s="66"/>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8"/>
      <c r="AE86" s="13">
        <f>AE84*AE85</f>
        <v>0</v>
      </c>
      <c r="AF86" s="13">
        <f>AF84*AF85</f>
        <v>0</v>
      </c>
      <c r="AG86" s="13">
        <f>AG84*AG85</f>
        <v>0</v>
      </c>
      <c r="AH86" s="13">
        <f>AH84*AH85</f>
        <v>0</v>
      </c>
      <c r="AI86" s="13">
        <f>AI84*AI85</f>
        <v>0</v>
      </c>
      <c r="AJ86" s="5">
        <f>AE86+AF86+AG86+AH86+AI86</f>
        <v>0</v>
      </c>
      <c r="AK86" s="6" t="e">
        <f>AJ86/AJ85</f>
        <v>#DIV/0!</v>
      </c>
      <c r="AL86" s="35" t="e">
        <f>AK86/5</f>
        <v>#DIV/0!</v>
      </c>
      <c r="AM86" s="35"/>
    </row>
    <row r="87" spans="1:39" ht="18.75">
      <c r="A87" s="79" t="s">
        <v>15</v>
      </c>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1"/>
      <c r="AJ87" s="27">
        <f>SUM(AJ15,AJ18,AJ21,AJ24,AJ27,AJ30,AJ33,AJ36,AJ39,AJ42,AJ45,AJ48,AJ51,AJ54,AJ59,AJ62,AJ65,AJ68,AJ71,AJ74,AJ77,AJ80,AJ83,AJ86)</f>
        <v>0</v>
      </c>
      <c r="AK87" s="28"/>
    </row>
    <row r="88" spans="1:39" ht="18.75">
      <c r="A88" s="82" t="s">
        <v>20</v>
      </c>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31" t="e">
        <f>(AJ87/I8)</f>
        <v>#DIV/0!</v>
      </c>
      <c r="AK88" s="38" t="s">
        <v>66</v>
      </c>
    </row>
    <row r="89" spans="1:39" ht="18.75">
      <c r="A89" s="82" t="s">
        <v>21</v>
      </c>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29" t="e">
        <f>AJ88/120</f>
        <v>#DIV/0!</v>
      </c>
      <c r="AK89" s="10" t="s">
        <v>22</v>
      </c>
      <c r="AL89" s="39" t="e">
        <f>SUM(AL15,AL18,AL21,AL24,AL27,AL30,AL33,AL36,AL39,AL42,AL45,AL48,AL51,AL54,AL59,AL62,AL65,AL68,AL71,AL74,AL77,AL80,AL83,AL86)/24</f>
        <v>#DIV/0!</v>
      </c>
      <c r="AM89" s="34"/>
    </row>
    <row r="90" spans="1:39">
      <c r="A90" s="78" t="s">
        <v>19</v>
      </c>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32"/>
      <c r="AK90" s="30"/>
      <c r="AM90" s="33"/>
    </row>
    <row r="91" spans="1:39">
      <c r="A91" s="83" t="s">
        <v>64</v>
      </c>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32"/>
      <c r="AK91" s="30"/>
      <c r="AM91" s="33"/>
    </row>
    <row r="92" spans="1:39">
      <c r="A92" s="83" t="s">
        <v>16</v>
      </c>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30"/>
      <c r="AK92" s="30"/>
    </row>
    <row r="93" spans="1:39">
      <c r="A93" s="78" t="s">
        <v>17</v>
      </c>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11"/>
      <c r="AK93" s="11"/>
    </row>
    <row r="96" spans="1:39" ht="18.75">
      <c r="A96" s="106" t="s">
        <v>65</v>
      </c>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row>
  </sheetData>
  <mergeCells count="69">
    <mergeCell ref="A4:AK4"/>
    <mergeCell ref="A9:AK11"/>
    <mergeCell ref="B13:N15"/>
    <mergeCell ref="A16:A18"/>
    <mergeCell ref="B16:AD18"/>
    <mergeCell ref="A13:A15"/>
    <mergeCell ref="A5:AK5"/>
    <mergeCell ref="A6:AK6"/>
    <mergeCell ref="A96:AK96"/>
    <mergeCell ref="A1:AK1"/>
    <mergeCell ref="A12:AD12"/>
    <mergeCell ref="A2:AK2"/>
    <mergeCell ref="A3:AK3"/>
    <mergeCell ref="A7:G7"/>
    <mergeCell ref="H7:AK7"/>
    <mergeCell ref="A8:H8"/>
    <mergeCell ref="I8:AK8"/>
    <mergeCell ref="A19:A21"/>
    <mergeCell ref="B19:AD21"/>
    <mergeCell ref="A22:A24"/>
    <mergeCell ref="B22:AD24"/>
    <mergeCell ref="A49:A51"/>
    <mergeCell ref="B49:AD51"/>
    <mergeCell ref="A25:A27"/>
    <mergeCell ref="B25:AD27"/>
    <mergeCell ref="A28:A30"/>
    <mergeCell ref="B28:AD30"/>
    <mergeCell ref="A40:A42"/>
    <mergeCell ref="B40:AD42"/>
    <mergeCell ref="A43:A45"/>
    <mergeCell ref="B43:AD45"/>
    <mergeCell ref="A46:A48"/>
    <mergeCell ref="B46:AD48"/>
    <mergeCell ref="A31:A33"/>
    <mergeCell ref="B31:AD33"/>
    <mergeCell ref="A34:A36"/>
    <mergeCell ref="B34:AD36"/>
    <mergeCell ref="A37:A39"/>
    <mergeCell ref="B37:AD39"/>
    <mergeCell ref="A57:A59"/>
    <mergeCell ref="B57:AD59"/>
    <mergeCell ref="A60:A62"/>
    <mergeCell ref="B60:AD62"/>
    <mergeCell ref="A52:A54"/>
    <mergeCell ref="B52:AD54"/>
    <mergeCell ref="B55:N56"/>
    <mergeCell ref="A63:A65"/>
    <mergeCell ref="B63:AD65"/>
    <mergeCell ref="A66:A68"/>
    <mergeCell ref="B66:AD68"/>
    <mergeCell ref="A69:A71"/>
    <mergeCell ref="B69:AD71"/>
    <mergeCell ref="A93:AI93"/>
    <mergeCell ref="A87:AI87"/>
    <mergeCell ref="A88:AI88"/>
    <mergeCell ref="A89:AI89"/>
    <mergeCell ref="A90:AI90"/>
    <mergeCell ref="A92:AI92"/>
    <mergeCell ref="A91:AI91"/>
    <mergeCell ref="A81:A83"/>
    <mergeCell ref="B81:AD83"/>
    <mergeCell ref="A84:A86"/>
    <mergeCell ref="B84:AD86"/>
    <mergeCell ref="A72:A74"/>
    <mergeCell ref="B72:AD74"/>
    <mergeCell ref="A75:A77"/>
    <mergeCell ref="B75:AD77"/>
    <mergeCell ref="A78:A80"/>
    <mergeCell ref="B78:AD80"/>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PES by GS Summary Report</vt:lpstr>
      <vt:lpstr>'PES by GS Summary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RNE-L21</dc:creator>
  <cp:lastModifiedBy>user</cp:lastModifiedBy>
  <cp:lastPrinted>2020-11-11T08:57:41Z</cp:lastPrinted>
  <dcterms:created xsi:type="dcterms:W3CDTF">2006-09-15T19:00:00Z</dcterms:created>
  <dcterms:modified xsi:type="dcterms:W3CDTF">2021-11-29T11:56:21Z</dcterms:modified>
</cp:coreProperties>
</file>